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G:\2018HG\"/>
    </mc:Choice>
  </mc:AlternateContent>
  <xr:revisionPtr revIDLastSave="0" documentId="8_{A5D2DC93-5E68-4610-9A11-D97815DF26A4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レイアウト (2018) (詳細No) " sheetId="14" r:id="rId1"/>
    <sheet name="レイアウト配置予定(20171111)" sheetId="12" r:id="rId2"/>
    <sheet name="レイアウト配置予定 (20171112)" sheetId="13" r:id="rId3"/>
    <sheet name="レイアウト (HP等) (詳細No) " sheetId="11" r:id="rId4"/>
    <sheet name="レイアウト (HP等) (No)" sheetId="10" r:id="rId5"/>
    <sheet name="レイアウト (HP等)" sheetId="6" r:id="rId6"/>
    <sheet name="レイアウト" sheetId="2" r:id="rId7"/>
    <sheet name="レイアウト (会報)" sheetId="7" r:id="rId8"/>
    <sheet name="指定席配券" sheetId="5" r:id="rId9"/>
    <sheet name="当日座席表 (2)" sheetId="8" r:id="rId10"/>
    <sheet name="座席表 修正" sheetId="9" r:id="rId11"/>
    <sheet name="座席表" sheetId="4" r:id="rId12"/>
    <sheet name="チケツト" sheetId="3" r:id="rId13"/>
  </sheets>
  <definedNames>
    <definedName name="_xlnm.Print_Area" localSheetId="12">チケツト!$C$2:$K$22</definedName>
    <definedName name="_xlnm.Print_Area" localSheetId="6">レイアウト!$H$1:$CA$116</definedName>
    <definedName name="_xlnm.Print_Area" localSheetId="0">'レイアウト (2018) (詳細No) '!$J$1:$CG$117</definedName>
    <definedName name="_xlnm.Print_Area" localSheetId="5">'レイアウト (HP等)'!$H$1:$BU$116</definedName>
    <definedName name="_xlnm.Print_Area" localSheetId="4">'レイアウト (HP等) (No)'!$H$1:$BU$116</definedName>
    <definedName name="_xlnm.Print_Area" localSheetId="3">'レイアウト (HP等) (詳細No) '!$J$1:$CG$118</definedName>
    <definedName name="_xlnm.Print_Area" localSheetId="7">'レイアウト (会報)'!$H$1:$BU$116</definedName>
    <definedName name="_xlnm.Print_Area" localSheetId="2">'レイアウト配置予定 (20171112)'!$J$1:$CG$118</definedName>
    <definedName name="_xlnm.Print_Area" localSheetId="1">'レイアウト配置予定(20171111)'!$J$1:$CG$125</definedName>
    <definedName name="_xlnm.Print_Area" localSheetId="11">座席表!$H$1:$BR$48</definedName>
    <definedName name="_xlnm.Print_Area" localSheetId="10">'座席表 修正'!$H$1:$BR$50</definedName>
    <definedName name="_xlnm.Print_Area" localSheetId="9">'当日座席表 (2)'!$BZ$7:$CG$34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5" l="1"/>
  <c r="G28" i="5" s="1"/>
  <c r="D28" i="5"/>
  <c r="G25" i="5"/>
  <c r="G19" i="5"/>
  <c r="G16" i="5"/>
  <c r="I9" i="5"/>
  <c r="I8" i="5"/>
  <c r="I7" i="5"/>
  <c r="I6" i="5"/>
  <c r="I11" i="5" l="1"/>
  <c r="F21" i="3"/>
  <c r="I20" i="3"/>
  <c r="I19" i="3"/>
  <c r="I18" i="3"/>
  <c r="I17" i="3"/>
  <c r="I16" i="3"/>
  <c r="I15" i="3"/>
  <c r="G11" i="3"/>
  <c r="F11" i="3"/>
  <c r="H10" i="3"/>
  <c r="I10" i="3" s="1"/>
  <c r="H9" i="3"/>
  <c r="I9" i="3" s="1"/>
  <c r="H8" i="3"/>
  <c r="I8" i="3" s="1"/>
  <c r="H7" i="3"/>
  <c r="I7" i="3" s="1"/>
  <c r="I11" i="3" l="1"/>
  <c r="J11" i="3" s="1"/>
  <c r="H11" i="3"/>
  <c r="I21" i="3"/>
  <c r="J21" i="3" s="1"/>
</calcChain>
</file>

<file path=xl/sharedStrings.xml><?xml version="1.0" encoding="utf-8"?>
<sst xmlns="http://schemas.openxmlformats.org/spreadsheetml/2006/main" count="2561" uniqueCount="793">
  <si>
    <t>ベ</t>
    <phoneticPr fontId="1"/>
  </si>
  <si>
    <t>ン</t>
    <phoneticPr fontId="1"/>
  </si>
  <si>
    <t>チ</t>
    <phoneticPr fontId="1"/>
  </si>
  <si>
    <t>ー</t>
    <phoneticPr fontId="1"/>
  </si>
  <si>
    <t>ム</t>
    <phoneticPr fontId="1"/>
  </si>
  <si>
    <t>大会役員・ＶＩＰ</t>
    <rPh sb="0" eb="2">
      <t>タイカイ</t>
    </rPh>
    <rPh sb="2" eb="4">
      <t>ヤクイン</t>
    </rPh>
    <phoneticPr fontId="1"/>
  </si>
  <si>
    <t>プレス席</t>
    <rPh sb="3" eb="4">
      <t>セキ</t>
    </rPh>
    <phoneticPr fontId="1"/>
  </si>
  <si>
    <t>招待席</t>
    <rPh sb="0" eb="2">
      <t>ショウタイ</t>
    </rPh>
    <rPh sb="2" eb="3">
      <t>セキ</t>
    </rPh>
    <phoneticPr fontId="1"/>
  </si>
  <si>
    <t>チケツト収入</t>
    <rPh sb="4" eb="6">
      <t>シュウニュウ</t>
    </rPh>
    <phoneticPr fontId="1"/>
  </si>
  <si>
    <t>券種</t>
    <rPh sb="0" eb="2">
      <t>ケンシュ</t>
    </rPh>
    <phoneticPr fontId="1"/>
  </si>
  <si>
    <t>1ＦＡ指定席</t>
    <rPh sb="3" eb="5">
      <t>シテイ</t>
    </rPh>
    <rPh sb="5" eb="6">
      <t>セキ</t>
    </rPh>
    <phoneticPr fontId="1"/>
  </si>
  <si>
    <t>金額</t>
    <rPh sb="0" eb="2">
      <t>キンガク</t>
    </rPh>
    <phoneticPr fontId="1"/>
  </si>
  <si>
    <t>枚数</t>
    <rPh sb="0" eb="2">
      <t>マイスウ</t>
    </rPh>
    <phoneticPr fontId="1"/>
  </si>
  <si>
    <t>1ＦＢ指定席</t>
    <rPh sb="3" eb="5">
      <t>シテイ</t>
    </rPh>
    <rPh sb="5" eb="6">
      <t>セキ</t>
    </rPh>
    <phoneticPr fontId="1"/>
  </si>
  <si>
    <t>2ＦＡゾーン自由席</t>
    <rPh sb="6" eb="9">
      <t>ジユウセキ</t>
    </rPh>
    <phoneticPr fontId="1"/>
  </si>
  <si>
    <t>2ＦBゾーン自由席</t>
    <rPh sb="6" eb="9">
      <t>ジユウセキ</t>
    </rPh>
    <phoneticPr fontId="1"/>
  </si>
  <si>
    <t>枚数計</t>
    <rPh sb="0" eb="2">
      <t>マイスウ</t>
    </rPh>
    <rPh sb="2" eb="3">
      <t>ケイ</t>
    </rPh>
    <phoneticPr fontId="1"/>
  </si>
  <si>
    <t>金額小計</t>
    <rPh sb="0" eb="2">
      <t>キンガク</t>
    </rPh>
    <rPh sb="2" eb="4">
      <t>ショウケイ</t>
    </rPh>
    <phoneticPr fontId="1"/>
  </si>
  <si>
    <t>合計</t>
    <rPh sb="0" eb="2">
      <t>ゴウケイ</t>
    </rPh>
    <phoneticPr fontId="1"/>
  </si>
  <si>
    <t>協賛収入</t>
    <rPh sb="0" eb="2">
      <t>キョウサン</t>
    </rPh>
    <rPh sb="2" eb="4">
      <t>シュウニュウ</t>
    </rPh>
    <phoneticPr fontId="1"/>
  </si>
  <si>
    <t>協賛メニュー</t>
    <rPh sb="0" eb="2">
      <t>キョウサン</t>
    </rPh>
    <phoneticPr fontId="1"/>
  </si>
  <si>
    <t>クリアファイル</t>
    <phoneticPr fontId="1"/>
  </si>
  <si>
    <t>企業幕</t>
    <rPh sb="0" eb="2">
      <t>キギョウ</t>
    </rPh>
    <rPh sb="2" eb="3">
      <t>マク</t>
    </rPh>
    <phoneticPr fontId="1"/>
  </si>
  <si>
    <t>企業のぼり</t>
    <rPh sb="0" eb="2">
      <t>キギョウ</t>
    </rPh>
    <phoneticPr fontId="1"/>
  </si>
  <si>
    <t>連合ボード</t>
    <rPh sb="0" eb="2">
      <t>レンゴウ</t>
    </rPh>
    <phoneticPr fontId="1"/>
  </si>
  <si>
    <t>件数</t>
    <rPh sb="0" eb="2">
      <t>ケンスウ</t>
    </rPh>
    <phoneticPr fontId="1"/>
  </si>
  <si>
    <t>センターＣ企業幕（サイド）</t>
    <rPh sb="5" eb="7">
      <t>キギョウ</t>
    </rPh>
    <rPh sb="7" eb="8">
      <t>マク</t>
    </rPh>
    <phoneticPr fontId="1"/>
  </si>
  <si>
    <t>センターＣ企業幕（エンド）</t>
    <rPh sb="5" eb="7">
      <t>キギョウ</t>
    </rPh>
    <rPh sb="7" eb="8">
      <t>マク</t>
    </rPh>
    <phoneticPr fontId="1"/>
  </si>
  <si>
    <t>サンガイアＨＧ売上目標額</t>
    <rPh sb="7" eb="9">
      <t>ウリアゲ</t>
    </rPh>
    <rPh sb="9" eb="11">
      <t>モクヒョウ</t>
    </rPh>
    <rPh sb="11" eb="12">
      <t>ガク</t>
    </rPh>
    <phoneticPr fontId="1"/>
  </si>
  <si>
    <t>～</t>
    <phoneticPr fontId="1"/>
  </si>
  <si>
    <t>西側B指定席レイアウト</t>
    <rPh sb="0" eb="1">
      <t>ニシ</t>
    </rPh>
    <rPh sb="1" eb="2">
      <t>ガワ</t>
    </rPh>
    <rPh sb="3" eb="6">
      <t>シテイセキ</t>
    </rPh>
    <phoneticPr fontId="1"/>
  </si>
  <si>
    <t>A-い-1</t>
    <phoneticPr fontId="1"/>
  </si>
  <si>
    <t>A-ろ-1</t>
    <phoneticPr fontId="1"/>
  </si>
  <si>
    <t>A-は-1</t>
    <phoneticPr fontId="1"/>
  </si>
  <si>
    <t>A-に-1</t>
    <phoneticPr fontId="1"/>
  </si>
  <si>
    <t>A-ほ-1</t>
    <phoneticPr fontId="1"/>
  </si>
  <si>
    <t>A-へ-1</t>
    <phoneticPr fontId="1"/>
  </si>
  <si>
    <t>A-と-1</t>
    <phoneticPr fontId="1"/>
  </si>
  <si>
    <t>A-い-2</t>
    <phoneticPr fontId="1"/>
  </si>
  <si>
    <t>A-ろ-2</t>
    <phoneticPr fontId="1"/>
  </si>
  <si>
    <t>A-は-2</t>
    <phoneticPr fontId="1"/>
  </si>
  <si>
    <t>A-と-2</t>
    <phoneticPr fontId="1"/>
  </si>
  <si>
    <t>A-へ-2</t>
    <phoneticPr fontId="1"/>
  </si>
  <si>
    <t>A-ほ-2</t>
    <phoneticPr fontId="1"/>
  </si>
  <si>
    <t>A-に-2</t>
    <phoneticPr fontId="1"/>
  </si>
  <si>
    <t>A-と-3</t>
    <phoneticPr fontId="1"/>
  </si>
  <si>
    <t>A-へ-3</t>
    <phoneticPr fontId="1"/>
  </si>
  <si>
    <t>A-ほ-3</t>
    <phoneticPr fontId="1"/>
  </si>
  <si>
    <t>A-に-3</t>
    <phoneticPr fontId="1"/>
  </si>
  <si>
    <t>A-は-3</t>
    <phoneticPr fontId="1"/>
  </si>
  <si>
    <t>A-ろ-3</t>
    <phoneticPr fontId="1"/>
  </si>
  <si>
    <t>A-い-3</t>
    <phoneticPr fontId="1"/>
  </si>
  <si>
    <t>A-と-4</t>
    <phoneticPr fontId="1"/>
  </si>
  <si>
    <t>A-へ-4</t>
    <phoneticPr fontId="1"/>
  </si>
  <si>
    <t>A-ほ-4</t>
    <phoneticPr fontId="1"/>
  </si>
  <si>
    <t>A-に-4</t>
    <phoneticPr fontId="1"/>
  </si>
  <si>
    <t>A-は-4</t>
    <phoneticPr fontId="1"/>
  </si>
  <si>
    <t>A-ろ-4</t>
    <phoneticPr fontId="1"/>
  </si>
  <si>
    <t>A-い-4</t>
    <phoneticPr fontId="1"/>
  </si>
  <si>
    <t>A-と-5</t>
    <phoneticPr fontId="1"/>
  </si>
  <si>
    <t>A-へ-5</t>
    <phoneticPr fontId="1"/>
  </si>
  <si>
    <t>A-ほ-5</t>
    <phoneticPr fontId="1"/>
  </si>
  <si>
    <t>A-に-5</t>
    <phoneticPr fontId="1"/>
  </si>
  <si>
    <t>A-は-5</t>
    <phoneticPr fontId="1"/>
  </si>
  <si>
    <t>A-ろ-5</t>
    <phoneticPr fontId="1"/>
  </si>
  <si>
    <t>A-い-5</t>
    <phoneticPr fontId="1"/>
  </si>
  <si>
    <t>A-と-6</t>
    <phoneticPr fontId="1"/>
  </si>
  <si>
    <t>A-へ-6</t>
    <phoneticPr fontId="1"/>
  </si>
  <si>
    <t>A-ほ-6</t>
    <phoneticPr fontId="1"/>
  </si>
  <si>
    <t>A-に-6</t>
    <phoneticPr fontId="1"/>
  </si>
  <si>
    <t>A-は-6</t>
    <phoneticPr fontId="1"/>
  </si>
  <si>
    <t>A-ろ-6</t>
    <phoneticPr fontId="1"/>
  </si>
  <si>
    <t>A-い-6</t>
    <phoneticPr fontId="1"/>
  </si>
  <si>
    <t>A-と-7</t>
    <phoneticPr fontId="1"/>
  </si>
  <si>
    <t>A-へ-7</t>
    <phoneticPr fontId="1"/>
  </si>
  <si>
    <t>A-ほ-7</t>
    <phoneticPr fontId="1"/>
  </si>
  <si>
    <t>A-に-7</t>
    <phoneticPr fontId="1"/>
  </si>
  <si>
    <t>A-は-7</t>
    <phoneticPr fontId="1"/>
  </si>
  <si>
    <t>A-ろ-7</t>
    <phoneticPr fontId="1"/>
  </si>
  <si>
    <t>A-い-7</t>
    <phoneticPr fontId="1"/>
  </si>
  <si>
    <t>A-と-8</t>
    <phoneticPr fontId="1"/>
  </si>
  <si>
    <t>A-へ-8</t>
    <phoneticPr fontId="1"/>
  </si>
  <si>
    <t>A-ほ-8</t>
    <phoneticPr fontId="1"/>
  </si>
  <si>
    <t>A-に-8</t>
    <phoneticPr fontId="1"/>
  </si>
  <si>
    <t>A-は-8</t>
    <phoneticPr fontId="1"/>
  </si>
  <si>
    <t>A-ろ-8</t>
    <phoneticPr fontId="1"/>
  </si>
  <si>
    <t>A-い-8</t>
    <phoneticPr fontId="1"/>
  </si>
  <si>
    <t>≪　Aブロック　≫　</t>
    <phoneticPr fontId="1"/>
  </si>
  <si>
    <t>B-と-1</t>
    <phoneticPr fontId="1"/>
  </si>
  <si>
    <t>B-へ-1</t>
    <phoneticPr fontId="1"/>
  </si>
  <si>
    <t>B-ほ-1</t>
    <phoneticPr fontId="1"/>
  </si>
  <si>
    <t>B-に-1</t>
    <phoneticPr fontId="1"/>
  </si>
  <si>
    <t>B-は-1</t>
    <phoneticPr fontId="1"/>
  </si>
  <si>
    <t>B-ろ-1</t>
    <phoneticPr fontId="1"/>
  </si>
  <si>
    <t>B-い-1</t>
    <phoneticPr fontId="1"/>
  </si>
  <si>
    <t>B-と-2</t>
    <phoneticPr fontId="1"/>
  </si>
  <si>
    <t>B-へ-2</t>
    <phoneticPr fontId="1"/>
  </si>
  <si>
    <t>B-ほ-2</t>
    <phoneticPr fontId="1"/>
  </si>
  <si>
    <t>B-に-2</t>
    <phoneticPr fontId="1"/>
  </si>
  <si>
    <t>B-は-2</t>
    <phoneticPr fontId="1"/>
  </si>
  <si>
    <t>B-ろ-2</t>
    <phoneticPr fontId="1"/>
  </si>
  <si>
    <t>B-い-2</t>
    <phoneticPr fontId="1"/>
  </si>
  <si>
    <t>B-と-3</t>
    <phoneticPr fontId="1"/>
  </si>
  <si>
    <t>B-へ-3</t>
    <phoneticPr fontId="1"/>
  </si>
  <si>
    <t>B-ほ-3</t>
    <phoneticPr fontId="1"/>
  </si>
  <si>
    <t>B-に-3</t>
    <phoneticPr fontId="1"/>
  </si>
  <si>
    <t>B-は-3</t>
    <phoneticPr fontId="1"/>
  </si>
  <si>
    <t>B-ろ-3</t>
    <phoneticPr fontId="1"/>
  </si>
  <si>
    <t>B-い-3</t>
    <phoneticPr fontId="1"/>
  </si>
  <si>
    <t>B-と-4</t>
    <phoneticPr fontId="1"/>
  </si>
  <si>
    <t>B-へ-4</t>
    <phoneticPr fontId="1"/>
  </si>
  <si>
    <t>B-ほ-4</t>
    <phoneticPr fontId="1"/>
  </si>
  <si>
    <t>B-に-4</t>
    <phoneticPr fontId="1"/>
  </si>
  <si>
    <t>B-は-4</t>
    <phoneticPr fontId="1"/>
  </si>
  <si>
    <t>B-ろ-4</t>
    <phoneticPr fontId="1"/>
  </si>
  <si>
    <t>B-い-4</t>
    <phoneticPr fontId="1"/>
  </si>
  <si>
    <t>B-と-5</t>
    <phoneticPr fontId="1"/>
  </si>
  <si>
    <t>B-へ-5</t>
    <phoneticPr fontId="1"/>
  </si>
  <si>
    <t>B-ほ-5</t>
    <phoneticPr fontId="1"/>
  </si>
  <si>
    <t>B-に-5</t>
    <phoneticPr fontId="1"/>
  </si>
  <si>
    <t>B-は-5</t>
    <phoneticPr fontId="1"/>
  </si>
  <si>
    <t>B-ろ-5</t>
    <phoneticPr fontId="1"/>
  </si>
  <si>
    <t>B-い-5</t>
    <phoneticPr fontId="1"/>
  </si>
  <si>
    <t>B-と-6</t>
    <phoneticPr fontId="1"/>
  </si>
  <si>
    <t>B-へ-6</t>
    <phoneticPr fontId="1"/>
  </si>
  <si>
    <t>B-ほ-6</t>
    <phoneticPr fontId="1"/>
  </si>
  <si>
    <t>B-に-6</t>
    <phoneticPr fontId="1"/>
  </si>
  <si>
    <t>B-は-6</t>
    <phoneticPr fontId="1"/>
  </si>
  <si>
    <t>B-ろ-6</t>
    <phoneticPr fontId="1"/>
  </si>
  <si>
    <t>B-い-6</t>
    <phoneticPr fontId="1"/>
  </si>
  <si>
    <t>B-と-7</t>
    <phoneticPr fontId="1"/>
  </si>
  <si>
    <t>B-へ-7</t>
    <phoneticPr fontId="1"/>
  </si>
  <si>
    <t>B-ほ-7</t>
    <phoneticPr fontId="1"/>
  </si>
  <si>
    <t>B-に-7</t>
    <phoneticPr fontId="1"/>
  </si>
  <si>
    <t>B-は-7</t>
    <phoneticPr fontId="1"/>
  </si>
  <si>
    <t>B-ろ-7</t>
    <phoneticPr fontId="1"/>
  </si>
  <si>
    <t>B-い-7</t>
    <phoneticPr fontId="1"/>
  </si>
  <si>
    <t>B-と-8</t>
    <phoneticPr fontId="1"/>
  </si>
  <si>
    <t>B-へ-8</t>
    <phoneticPr fontId="1"/>
  </si>
  <si>
    <t>B-ほ-8</t>
    <phoneticPr fontId="1"/>
  </si>
  <si>
    <t>B-に-8</t>
    <phoneticPr fontId="1"/>
  </si>
  <si>
    <t>B-は-8</t>
    <phoneticPr fontId="1"/>
  </si>
  <si>
    <t>B-ろ-8</t>
    <phoneticPr fontId="1"/>
  </si>
  <si>
    <t>B-い-8</t>
    <phoneticPr fontId="1"/>
  </si>
  <si>
    <t>≪　Bブロック　≫　</t>
    <phoneticPr fontId="1"/>
  </si>
  <si>
    <t>C-と-1</t>
    <phoneticPr fontId="1"/>
  </si>
  <si>
    <t>C-へ-1</t>
    <phoneticPr fontId="1"/>
  </si>
  <si>
    <t>C-ほ-1</t>
    <phoneticPr fontId="1"/>
  </si>
  <si>
    <t>C-に-1</t>
    <phoneticPr fontId="1"/>
  </si>
  <si>
    <t>C-は-1</t>
    <phoneticPr fontId="1"/>
  </si>
  <si>
    <t>C-ろ-1</t>
    <phoneticPr fontId="1"/>
  </si>
  <si>
    <t>C-い-1</t>
    <phoneticPr fontId="1"/>
  </si>
  <si>
    <t>C-と-2</t>
    <phoneticPr fontId="1"/>
  </si>
  <si>
    <t>C-へ-2</t>
    <phoneticPr fontId="1"/>
  </si>
  <si>
    <t>C-ほ-2</t>
    <phoneticPr fontId="1"/>
  </si>
  <si>
    <t>C-に-2</t>
    <phoneticPr fontId="1"/>
  </si>
  <si>
    <t>C-は-2</t>
    <phoneticPr fontId="1"/>
  </si>
  <si>
    <t>C-ろ-2</t>
    <phoneticPr fontId="1"/>
  </si>
  <si>
    <t>C-い-2</t>
    <phoneticPr fontId="1"/>
  </si>
  <si>
    <t>C-と-3</t>
    <phoneticPr fontId="1"/>
  </si>
  <si>
    <t>C-へ-3</t>
    <phoneticPr fontId="1"/>
  </si>
  <si>
    <t>C-ほ-3</t>
    <phoneticPr fontId="1"/>
  </si>
  <si>
    <t>C-に-3</t>
    <phoneticPr fontId="1"/>
  </si>
  <si>
    <t>C-は-3</t>
    <phoneticPr fontId="1"/>
  </si>
  <si>
    <t>C-ろ-3</t>
    <phoneticPr fontId="1"/>
  </si>
  <si>
    <t>C-い-3</t>
    <phoneticPr fontId="1"/>
  </si>
  <si>
    <t>C-と-4</t>
    <phoneticPr fontId="1"/>
  </si>
  <si>
    <t>C-へ-4</t>
    <phoneticPr fontId="1"/>
  </si>
  <si>
    <t>C-ほ-4</t>
    <phoneticPr fontId="1"/>
  </si>
  <si>
    <t>C-に-4</t>
    <phoneticPr fontId="1"/>
  </si>
  <si>
    <t>C-は-4</t>
    <phoneticPr fontId="1"/>
  </si>
  <si>
    <t>C-ろ-4</t>
    <phoneticPr fontId="1"/>
  </si>
  <si>
    <t>C-い-4</t>
    <phoneticPr fontId="1"/>
  </si>
  <si>
    <t>C-と-5</t>
    <phoneticPr fontId="1"/>
  </si>
  <si>
    <t>C-へ-5</t>
    <phoneticPr fontId="1"/>
  </si>
  <si>
    <t>C-ほ-5</t>
    <phoneticPr fontId="1"/>
  </si>
  <si>
    <t>C-に-5</t>
    <phoneticPr fontId="1"/>
  </si>
  <si>
    <t>C-は-5</t>
    <phoneticPr fontId="1"/>
  </si>
  <si>
    <t>C-ろ-5</t>
    <phoneticPr fontId="1"/>
  </si>
  <si>
    <t>C-い-5</t>
    <phoneticPr fontId="1"/>
  </si>
  <si>
    <t>C-と-6</t>
    <phoneticPr fontId="1"/>
  </si>
  <si>
    <t>C-へ-6</t>
    <phoneticPr fontId="1"/>
  </si>
  <si>
    <t>C-ほ-6</t>
    <phoneticPr fontId="1"/>
  </si>
  <si>
    <t>C-に-6</t>
    <phoneticPr fontId="1"/>
  </si>
  <si>
    <t>C-は-6</t>
    <phoneticPr fontId="1"/>
  </si>
  <si>
    <t>C-ろ-6</t>
    <phoneticPr fontId="1"/>
  </si>
  <si>
    <t>C-い-6</t>
    <phoneticPr fontId="1"/>
  </si>
  <si>
    <t>C-と-7</t>
    <phoneticPr fontId="1"/>
  </si>
  <si>
    <t>C-へ-7</t>
    <phoneticPr fontId="1"/>
  </si>
  <si>
    <t>C-ほ-7</t>
    <phoneticPr fontId="1"/>
  </si>
  <si>
    <t>C-に-7</t>
    <phoneticPr fontId="1"/>
  </si>
  <si>
    <t>C-は-7</t>
    <phoneticPr fontId="1"/>
  </si>
  <si>
    <t>C-ろ-7</t>
    <phoneticPr fontId="1"/>
  </si>
  <si>
    <t>C-い-7</t>
    <phoneticPr fontId="1"/>
  </si>
  <si>
    <t>C-と-8</t>
    <phoneticPr fontId="1"/>
  </si>
  <si>
    <t>C-へ-8</t>
    <phoneticPr fontId="1"/>
  </si>
  <si>
    <t>C-へ-8</t>
    <phoneticPr fontId="1"/>
  </si>
  <si>
    <t>C-は-8</t>
    <phoneticPr fontId="1"/>
  </si>
  <si>
    <t>C-ろ-8</t>
    <phoneticPr fontId="1"/>
  </si>
  <si>
    <t>C-い-8</t>
    <phoneticPr fontId="1"/>
  </si>
  <si>
    <t>≪　Cブロック　≫　</t>
    <phoneticPr fontId="1"/>
  </si>
  <si>
    <t>≪　Dブロック　≫　</t>
    <phoneticPr fontId="1"/>
  </si>
  <si>
    <t>D-と-1</t>
    <phoneticPr fontId="1"/>
  </si>
  <si>
    <t>D-へ-1</t>
    <phoneticPr fontId="1"/>
  </si>
  <si>
    <t>D-ほ-1</t>
    <phoneticPr fontId="1"/>
  </si>
  <si>
    <t>D-に-1</t>
    <phoneticPr fontId="1"/>
  </si>
  <si>
    <t>D-は-1</t>
    <phoneticPr fontId="1"/>
  </si>
  <si>
    <t>D-ろ-1</t>
    <phoneticPr fontId="1"/>
  </si>
  <si>
    <t>D-い-1</t>
    <phoneticPr fontId="1"/>
  </si>
  <si>
    <t>D-と-2</t>
    <phoneticPr fontId="1"/>
  </si>
  <si>
    <t>D-へ-2</t>
    <phoneticPr fontId="1"/>
  </si>
  <si>
    <t>D-ほ-2</t>
    <phoneticPr fontId="1"/>
  </si>
  <si>
    <t>D-に-2</t>
    <phoneticPr fontId="1"/>
  </si>
  <si>
    <t>D-は-2</t>
    <phoneticPr fontId="1"/>
  </si>
  <si>
    <t>D-ろ-2</t>
    <phoneticPr fontId="1"/>
  </si>
  <si>
    <t>D-い-2</t>
    <phoneticPr fontId="1"/>
  </si>
  <si>
    <t>D-と-3</t>
    <phoneticPr fontId="1"/>
  </si>
  <si>
    <t>D-へ-3</t>
    <phoneticPr fontId="1"/>
  </si>
  <si>
    <t>D-ほ-3</t>
    <phoneticPr fontId="1"/>
  </si>
  <si>
    <t>D-に-3</t>
    <phoneticPr fontId="1"/>
  </si>
  <si>
    <t>D-は-3</t>
    <phoneticPr fontId="1"/>
  </si>
  <si>
    <t>D-ろ-3</t>
    <phoneticPr fontId="1"/>
  </si>
  <si>
    <t>D-い-3</t>
    <phoneticPr fontId="1"/>
  </si>
  <si>
    <t>D-と-4</t>
    <phoneticPr fontId="1"/>
  </si>
  <si>
    <t>D-へ-4</t>
    <phoneticPr fontId="1"/>
  </si>
  <si>
    <t>D-ほ-4</t>
    <phoneticPr fontId="1"/>
  </si>
  <si>
    <t>D-に-4</t>
    <phoneticPr fontId="1"/>
  </si>
  <si>
    <t>D-は-4</t>
    <phoneticPr fontId="1"/>
  </si>
  <si>
    <t>D-ろ-4</t>
    <phoneticPr fontId="1"/>
  </si>
  <si>
    <t>D-い-4</t>
    <phoneticPr fontId="1"/>
  </si>
  <si>
    <t>D-と-5</t>
    <phoneticPr fontId="1"/>
  </si>
  <si>
    <t>D-へ-5</t>
    <phoneticPr fontId="1"/>
  </si>
  <si>
    <t>D-ほ-5</t>
    <phoneticPr fontId="1"/>
  </si>
  <si>
    <t>D-に-5</t>
    <phoneticPr fontId="1"/>
  </si>
  <si>
    <t>D-は-5</t>
    <phoneticPr fontId="1"/>
  </si>
  <si>
    <t>D-ろ-5</t>
    <phoneticPr fontId="1"/>
  </si>
  <si>
    <t>D-い-5</t>
    <phoneticPr fontId="1"/>
  </si>
  <si>
    <t>D-と-6</t>
    <phoneticPr fontId="1"/>
  </si>
  <si>
    <t>D-へ-6</t>
    <phoneticPr fontId="1"/>
  </si>
  <si>
    <t>D-ほ-6</t>
    <phoneticPr fontId="1"/>
  </si>
  <si>
    <t>D-に-6</t>
    <phoneticPr fontId="1"/>
  </si>
  <si>
    <t>D-は-6</t>
    <phoneticPr fontId="1"/>
  </si>
  <si>
    <t>D-ろ-6</t>
    <phoneticPr fontId="1"/>
  </si>
  <si>
    <t>D-い-6</t>
    <phoneticPr fontId="1"/>
  </si>
  <si>
    <t>D-と-7</t>
    <phoneticPr fontId="1"/>
  </si>
  <si>
    <t>D-に-7</t>
    <phoneticPr fontId="1"/>
  </si>
  <si>
    <t>D-は-7</t>
    <phoneticPr fontId="1"/>
  </si>
  <si>
    <t>D-ろ-7</t>
    <phoneticPr fontId="1"/>
  </si>
  <si>
    <t>D-い-7</t>
    <phoneticPr fontId="1"/>
  </si>
  <si>
    <t>D-と-8</t>
    <phoneticPr fontId="1"/>
  </si>
  <si>
    <t>D-へ-8</t>
    <phoneticPr fontId="1"/>
  </si>
  <si>
    <t>D-ほ-8</t>
    <phoneticPr fontId="1"/>
  </si>
  <si>
    <t>D-に-8</t>
    <phoneticPr fontId="1"/>
  </si>
  <si>
    <t>D-は-8</t>
    <phoneticPr fontId="1"/>
  </si>
  <si>
    <t>D-ろ-8</t>
    <phoneticPr fontId="1"/>
  </si>
  <si>
    <t>D-い-8</t>
    <phoneticPr fontId="1"/>
  </si>
  <si>
    <t>≪　Eブロック　≫　</t>
    <phoneticPr fontId="1"/>
  </si>
  <si>
    <t>E-と-1</t>
    <phoneticPr fontId="1"/>
  </si>
  <si>
    <t>E-へ-1</t>
    <phoneticPr fontId="1"/>
  </si>
  <si>
    <t>E-ほ-1</t>
    <phoneticPr fontId="1"/>
  </si>
  <si>
    <t>E-に-1</t>
    <phoneticPr fontId="1"/>
  </si>
  <si>
    <t>E-は-1</t>
    <phoneticPr fontId="1"/>
  </si>
  <si>
    <t>E-ろ-1</t>
    <phoneticPr fontId="1"/>
  </si>
  <si>
    <t>E-い-1</t>
    <phoneticPr fontId="1"/>
  </si>
  <si>
    <t>E-と-2</t>
    <phoneticPr fontId="1"/>
  </si>
  <si>
    <t>E-へ-2</t>
    <phoneticPr fontId="1"/>
  </si>
  <si>
    <t>E-ほ-2</t>
    <phoneticPr fontId="1"/>
  </si>
  <si>
    <t>E-に-2</t>
    <phoneticPr fontId="1"/>
  </si>
  <si>
    <t>E-は-2</t>
    <phoneticPr fontId="1"/>
  </si>
  <si>
    <t>E-ろ-2</t>
    <phoneticPr fontId="1"/>
  </si>
  <si>
    <t>E-い-2</t>
    <phoneticPr fontId="1"/>
  </si>
  <si>
    <t>E-と-3</t>
    <phoneticPr fontId="1"/>
  </si>
  <si>
    <t>E-へ-3</t>
    <phoneticPr fontId="1"/>
  </si>
  <si>
    <t>E-ほ-3</t>
    <phoneticPr fontId="1"/>
  </si>
  <si>
    <t>E-に-3</t>
    <phoneticPr fontId="1"/>
  </si>
  <si>
    <t>E-は-3</t>
    <phoneticPr fontId="1"/>
  </si>
  <si>
    <t>E-ろ-3</t>
    <phoneticPr fontId="1"/>
  </si>
  <si>
    <t>E-い-3</t>
    <phoneticPr fontId="1"/>
  </si>
  <si>
    <t>E-と-4</t>
    <phoneticPr fontId="1"/>
  </si>
  <si>
    <t>E-へ-4</t>
    <phoneticPr fontId="1"/>
  </si>
  <si>
    <t>E-ほ-4</t>
    <phoneticPr fontId="1"/>
  </si>
  <si>
    <t>E-に-4</t>
    <phoneticPr fontId="1"/>
  </si>
  <si>
    <t>E-は-4</t>
    <phoneticPr fontId="1"/>
  </si>
  <si>
    <t>E-ろ-4</t>
    <phoneticPr fontId="1"/>
  </si>
  <si>
    <t>E-い-4</t>
    <phoneticPr fontId="1"/>
  </si>
  <si>
    <t>E-と-5</t>
    <phoneticPr fontId="1"/>
  </si>
  <si>
    <t>E-へ-5</t>
    <phoneticPr fontId="1"/>
  </si>
  <si>
    <t>E-ほ-5</t>
    <phoneticPr fontId="1"/>
  </si>
  <si>
    <t>E-に-5</t>
    <phoneticPr fontId="1"/>
  </si>
  <si>
    <t>E-は-5</t>
    <phoneticPr fontId="1"/>
  </si>
  <si>
    <t>E-ろ-5</t>
    <phoneticPr fontId="1"/>
  </si>
  <si>
    <t>E-い-5</t>
    <phoneticPr fontId="1"/>
  </si>
  <si>
    <t>E-と-6</t>
    <phoneticPr fontId="1"/>
  </si>
  <si>
    <t>E-へ-6</t>
    <phoneticPr fontId="1"/>
  </si>
  <si>
    <t>E-ほ-6</t>
    <phoneticPr fontId="1"/>
  </si>
  <si>
    <t>E-に-6</t>
    <phoneticPr fontId="1"/>
  </si>
  <si>
    <t>E-は-6</t>
    <phoneticPr fontId="1"/>
  </si>
  <si>
    <t>E-ろ-6</t>
    <phoneticPr fontId="1"/>
  </si>
  <si>
    <t>E-い-6</t>
    <phoneticPr fontId="1"/>
  </si>
  <si>
    <t>E-と-7</t>
    <phoneticPr fontId="1"/>
  </si>
  <si>
    <t>E-へ-7</t>
    <phoneticPr fontId="1"/>
  </si>
  <si>
    <t>E-ほ-7</t>
    <phoneticPr fontId="1"/>
  </si>
  <si>
    <t>E-に-7</t>
    <phoneticPr fontId="1"/>
  </si>
  <si>
    <t>E-は-7</t>
    <phoneticPr fontId="1"/>
  </si>
  <si>
    <t>E-ろ-7</t>
    <phoneticPr fontId="1"/>
  </si>
  <si>
    <t>E-い-7</t>
    <phoneticPr fontId="1"/>
  </si>
  <si>
    <t>E-と-8</t>
    <phoneticPr fontId="1"/>
  </si>
  <si>
    <t>E-へ-8</t>
    <phoneticPr fontId="1"/>
  </si>
  <si>
    <t>E-ほ-8</t>
    <phoneticPr fontId="1"/>
  </si>
  <si>
    <t>E-に-8</t>
    <phoneticPr fontId="1"/>
  </si>
  <si>
    <t>E-は-8</t>
    <phoneticPr fontId="1"/>
  </si>
  <si>
    <t>E-ろ-8</t>
    <phoneticPr fontId="1"/>
  </si>
  <si>
    <t>E-い-8</t>
    <phoneticPr fontId="1"/>
  </si>
  <si>
    <t>F-と-1</t>
    <phoneticPr fontId="1"/>
  </si>
  <si>
    <t>F-へ-1</t>
    <phoneticPr fontId="1"/>
  </si>
  <si>
    <t>≪　Fブロック　≫　</t>
    <phoneticPr fontId="1"/>
  </si>
  <si>
    <t>F-ほ-1</t>
    <phoneticPr fontId="1"/>
  </si>
  <si>
    <t>F-に-1</t>
    <phoneticPr fontId="1"/>
  </si>
  <si>
    <t>F-は-1</t>
    <phoneticPr fontId="1"/>
  </si>
  <si>
    <t>F-ろ-1</t>
    <phoneticPr fontId="1"/>
  </si>
  <si>
    <t>F-い-1</t>
    <phoneticPr fontId="1"/>
  </si>
  <si>
    <t>F-と-2</t>
    <phoneticPr fontId="1"/>
  </si>
  <si>
    <t>F-へ-2</t>
    <phoneticPr fontId="1"/>
  </si>
  <si>
    <t>F-ほ-2</t>
    <phoneticPr fontId="1"/>
  </si>
  <si>
    <t>F-に-2</t>
    <phoneticPr fontId="1"/>
  </si>
  <si>
    <t>F-は-2</t>
    <phoneticPr fontId="1"/>
  </si>
  <si>
    <t>F-ろ-2</t>
    <phoneticPr fontId="1"/>
  </si>
  <si>
    <t>F-い-2</t>
    <phoneticPr fontId="1"/>
  </si>
  <si>
    <t>F-と-3</t>
    <phoneticPr fontId="1"/>
  </si>
  <si>
    <t>F-へ-3</t>
    <phoneticPr fontId="1"/>
  </si>
  <si>
    <t>F-ほ-3</t>
    <phoneticPr fontId="1"/>
  </si>
  <si>
    <t>F-に-3</t>
    <phoneticPr fontId="1"/>
  </si>
  <si>
    <t>F-は-3</t>
    <phoneticPr fontId="1"/>
  </si>
  <si>
    <t>F-ろ-3</t>
    <phoneticPr fontId="1"/>
  </si>
  <si>
    <t>F-い-3</t>
    <phoneticPr fontId="1"/>
  </si>
  <si>
    <t>F-と-4</t>
    <phoneticPr fontId="1"/>
  </si>
  <si>
    <t>F-へ-4</t>
    <phoneticPr fontId="1"/>
  </si>
  <si>
    <t>F-ほ-4</t>
    <phoneticPr fontId="1"/>
  </si>
  <si>
    <t>F-に-4</t>
    <phoneticPr fontId="1"/>
  </si>
  <si>
    <t>F-は-4</t>
    <phoneticPr fontId="1"/>
  </si>
  <si>
    <t>F-ろ-4</t>
    <phoneticPr fontId="1"/>
  </si>
  <si>
    <t>F-い-4</t>
    <phoneticPr fontId="1"/>
  </si>
  <si>
    <t>F-と-5</t>
    <phoneticPr fontId="1"/>
  </si>
  <si>
    <t>F-へ-5</t>
    <phoneticPr fontId="1"/>
  </si>
  <si>
    <t>F-ほ-5</t>
    <phoneticPr fontId="1"/>
  </si>
  <si>
    <t>F-に-5</t>
    <phoneticPr fontId="1"/>
  </si>
  <si>
    <t>F-は-5</t>
    <phoneticPr fontId="1"/>
  </si>
  <si>
    <t>F-ろ-5</t>
    <phoneticPr fontId="1"/>
  </si>
  <si>
    <t>F-い-5</t>
    <phoneticPr fontId="1"/>
  </si>
  <si>
    <t>F-と-6</t>
    <phoneticPr fontId="1"/>
  </si>
  <si>
    <t>F-へ-6</t>
    <phoneticPr fontId="1"/>
  </si>
  <si>
    <t>F-ほ-6</t>
    <phoneticPr fontId="1"/>
  </si>
  <si>
    <t>F-に-6</t>
    <phoneticPr fontId="1"/>
  </si>
  <si>
    <t>F-は-6</t>
    <phoneticPr fontId="1"/>
  </si>
  <si>
    <t>F-ろ-6</t>
    <phoneticPr fontId="1"/>
  </si>
  <si>
    <t>F-い-6</t>
    <phoneticPr fontId="1"/>
  </si>
  <si>
    <t>F-と-7</t>
    <phoneticPr fontId="1"/>
  </si>
  <si>
    <t>F-へ-7</t>
    <phoneticPr fontId="1"/>
  </si>
  <si>
    <t>F-ほ-7</t>
    <phoneticPr fontId="1"/>
  </si>
  <si>
    <t>F-に-7</t>
    <phoneticPr fontId="1"/>
  </si>
  <si>
    <t>F-は-7</t>
    <phoneticPr fontId="1"/>
  </si>
  <si>
    <t>F-ろ-7</t>
    <phoneticPr fontId="1"/>
  </si>
  <si>
    <t>F-い-7</t>
    <phoneticPr fontId="1"/>
  </si>
  <si>
    <t>F-と-8</t>
    <phoneticPr fontId="1"/>
  </si>
  <si>
    <t>F-へ-8</t>
    <phoneticPr fontId="1"/>
  </si>
  <si>
    <t>F-へ-8</t>
    <phoneticPr fontId="1"/>
  </si>
  <si>
    <t>F-は-8</t>
    <phoneticPr fontId="1"/>
  </si>
  <si>
    <t>F-ろ-8</t>
    <phoneticPr fontId="1"/>
  </si>
  <si>
    <t>F-い-8</t>
    <phoneticPr fontId="1"/>
  </si>
  <si>
    <t>≪　Gブロック　≫　</t>
    <phoneticPr fontId="1"/>
  </si>
  <si>
    <t>≪　Hブロック　≫　</t>
    <phoneticPr fontId="1"/>
  </si>
  <si>
    <t>≪　Iブロック　≫　</t>
    <phoneticPr fontId="1"/>
  </si>
  <si>
    <t>G-と-1</t>
    <phoneticPr fontId="1"/>
  </si>
  <si>
    <t>G-へ-1</t>
    <phoneticPr fontId="1"/>
  </si>
  <si>
    <t>G-ほ-1</t>
    <phoneticPr fontId="1"/>
  </si>
  <si>
    <t>G-に-1</t>
    <phoneticPr fontId="1"/>
  </si>
  <si>
    <t>G-は-1</t>
    <phoneticPr fontId="1"/>
  </si>
  <si>
    <t>G-ろ-1</t>
    <phoneticPr fontId="1"/>
  </si>
  <si>
    <t>G-い-1</t>
    <phoneticPr fontId="1"/>
  </si>
  <si>
    <t>G-と-2</t>
    <phoneticPr fontId="1"/>
  </si>
  <si>
    <t>G-へ-2</t>
    <phoneticPr fontId="1"/>
  </si>
  <si>
    <t>G-ほ-2</t>
    <phoneticPr fontId="1"/>
  </si>
  <si>
    <t>G-に-2</t>
    <phoneticPr fontId="1"/>
  </si>
  <si>
    <t>G-は-2</t>
    <phoneticPr fontId="1"/>
  </si>
  <si>
    <t>G-ろ-2</t>
    <phoneticPr fontId="1"/>
  </si>
  <si>
    <t>G-い-2</t>
    <phoneticPr fontId="1"/>
  </si>
  <si>
    <t>G-と-3</t>
    <phoneticPr fontId="1"/>
  </si>
  <si>
    <t>G-へ-3</t>
    <phoneticPr fontId="1"/>
  </si>
  <si>
    <t>G-ほ-3</t>
    <phoneticPr fontId="1"/>
  </si>
  <si>
    <t>G-に-3</t>
    <phoneticPr fontId="1"/>
  </si>
  <si>
    <t>G-は-3</t>
    <phoneticPr fontId="1"/>
  </si>
  <si>
    <t>G-ろ-3</t>
    <phoneticPr fontId="1"/>
  </si>
  <si>
    <t>G-い-3</t>
    <phoneticPr fontId="1"/>
  </si>
  <si>
    <t>G-と-4</t>
    <phoneticPr fontId="1"/>
  </si>
  <si>
    <t>G-へ-4</t>
    <phoneticPr fontId="1"/>
  </si>
  <si>
    <t>G-ほ-4</t>
    <phoneticPr fontId="1"/>
  </si>
  <si>
    <t>G-に-4</t>
    <phoneticPr fontId="1"/>
  </si>
  <si>
    <t>G-は-4</t>
    <phoneticPr fontId="1"/>
  </si>
  <si>
    <t>G-ろ-4</t>
    <phoneticPr fontId="1"/>
  </si>
  <si>
    <t>G-い-4</t>
    <phoneticPr fontId="1"/>
  </si>
  <si>
    <t>G-と-5</t>
    <phoneticPr fontId="1"/>
  </si>
  <si>
    <t>G-へ-5</t>
    <phoneticPr fontId="1"/>
  </si>
  <si>
    <t>G-ほ-5</t>
    <phoneticPr fontId="1"/>
  </si>
  <si>
    <t>G-に-5</t>
    <phoneticPr fontId="1"/>
  </si>
  <si>
    <t>G-は-5</t>
    <phoneticPr fontId="1"/>
  </si>
  <si>
    <t>G-ろ-5</t>
    <phoneticPr fontId="1"/>
  </si>
  <si>
    <t>G-い-5</t>
    <phoneticPr fontId="1"/>
  </si>
  <si>
    <t>G-と-6</t>
    <phoneticPr fontId="1"/>
  </si>
  <si>
    <t>G-へ-6</t>
    <phoneticPr fontId="1"/>
  </si>
  <si>
    <t>G-ほ-6</t>
    <phoneticPr fontId="1"/>
  </si>
  <si>
    <t>G-に-6</t>
    <phoneticPr fontId="1"/>
  </si>
  <si>
    <t>G-は-6</t>
    <phoneticPr fontId="1"/>
  </si>
  <si>
    <t>G-ろ-6</t>
    <phoneticPr fontId="1"/>
  </si>
  <si>
    <t>G-い-6</t>
    <phoneticPr fontId="1"/>
  </si>
  <si>
    <t>G-と-7</t>
    <phoneticPr fontId="1"/>
  </si>
  <si>
    <t>G-に-7</t>
    <phoneticPr fontId="1"/>
  </si>
  <si>
    <t>G-は-7</t>
    <phoneticPr fontId="1"/>
  </si>
  <si>
    <t>G-ろ-7</t>
    <phoneticPr fontId="1"/>
  </si>
  <si>
    <t>G-い-7</t>
    <phoneticPr fontId="1"/>
  </si>
  <si>
    <t>G-ほ-7</t>
    <phoneticPr fontId="1"/>
  </si>
  <si>
    <t>G-へ-7</t>
    <phoneticPr fontId="1"/>
  </si>
  <si>
    <t>G-と-8</t>
    <phoneticPr fontId="1"/>
  </si>
  <si>
    <t>G-へ-8</t>
    <phoneticPr fontId="1"/>
  </si>
  <si>
    <t>G-ほ-8</t>
    <phoneticPr fontId="1"/>
  </si>
  <si>
    <t>G-に-8</t>
    <phoneticPr fontId="1"/>
  </si>
  <si>
    <t>G-は-8</t>
    <phoneticPr fontId="1"/>
  </si>
  <si>
    <t>G-ろ-8</t>
    <phoneticPr fontId="1"/>
  </si>
  <si>
    <t>G-い-8</t>
    <phoneticPr fontId="1"/>
  </si>
  <si>
    <t>H-と-1</t>
    <phoneticPr fontId="1"/>
  </si>
  <si>
    <t>H-へ-1</t>
    <phoneticPr fontId="1"/>
  </si>
  <si>
    <t>H-ほ-1</t>
    <phoneticPr fontId="1"/>
  </si>
  <si>
    <t>H-に-1</t>
    <phoneticPr fontId="1"/>
  </si>
  <si>
    <t>H-は-1</t>
    <phoneticPr fontId="1"/>
  </si>
  <si>
    <t>H-ろ-1</t>
    <phoneticPr fontId="1"/>
  </si>
  <si>
    <t>H-い-1</t>
    <phoneticPr fontId="1"/>
  </si>
  <si>
    <t>H-と-2</t>
    <phoneticPr fontId="1"/>
  </si>
  <si>
    <t>H-へ-2</t>
    <phoneticPr fontId="1"/>
  </si>
  <si>
    <t>H-ほ-2</t>
    <phoneticPr fontId="1"/>
  </si>
  <si>
    <t>H-に-2</t>
    <phoneticPr fontId="1"/>
  </si>
  <si>
    <t>H-は-2</t>
    <phoneticPr fontId="1"/>
  </si>
  <si>
    <t>H-ろ-2</t>
    <phoneticPr fontId="1"/>
  </si>
  <si>
    <t>H-い-2</t>
    <phoneticPr fontId="1"/>
  </si>
  <si>
    <t>H-と-3</t>
    <phoneticPr fontId="1"/>
  </si>
  <si>
    <t>H-へ-3</t>
    <phoneticPr fontId="1"/>
  </si>
  <si>
    <t>H-ほ-3</t>
    <phoneticPr fontId="1"/>
  </si>
  <si>
    <t>H-に-3</t>
    <phoneticPr fontId="1"/>
  </si>
  <si>
    <t>H-は-3</t>
    <phoneticPr fontId="1"/>
  </si>
  <si>
    <t>H-ろ-3</t>
    <phoneticPr fontId="1"/>
  </si>
  <si>
    <t>H-い-3</t>
    <phoneticPr fontId="1"/>
  </si>
  <si>
    <t>H-と-4</t>
    <phoneticPr fontId="1"/>
  </si>
  <si>
    <t>H-へ-4</t>
    <phoneticPr fontId="1"/>
  </si>
  <si>
    <t>H-ほ-4</t>
    <phoneticPr fontId="1"/>
  </si>
  <si>
    <t>H-に-4</t>
    <phoneticPr fontId="1"/>
  </si>
  <si>
    <t>H-は-4</t>
    <phoneticPr fontId="1"/>
  </si>
  <si>
    <t>H-ろ-4</t>
    <phoneticPr fontId="1"/>
  </si>
  <si>
    <t>H-い-4</t>
    <phoneticPr fontId="1"/>
  </si>
  <si>
    <t>H-と-5</t>
    <phoneticPr fontId="1"/>
  </si>
  <si>
    <t>H-へ-5</t>
    <phoneticPr fontId="1"/>
  </si>
  <si>
    <t>H-ほ-5</t>
    <phoneticPr fontId="1"/>
  </si>
  <si>
    <t>H-に-5</t>
    <phoneticPr fontId="1"/>
  </si>
  <si>
    <t>H-は-5</t>
    <phoneticPr fontId="1"/>
  </si>
  <si>
    <t>H-ろ-5</t>
    <phoneticPr fontId="1"/>
  </si>
  <si>
    <t>H-い-5</t>
    <phoneticPr fontId="1"/>
  </si>
  <si>
    <t>H-と-6</t>
    <phoneticPr fontId="1"/>
  </si>
  <si>
    <t>H-へ-6</t>
    <phoneticPr fontId="1"/>
  </si>
  <si>
    <t>H-ほ-6</t>
    <phoneticPr fontId="1"/>
  </si>
  <si>
    <t>H-に-6</t>
    <phoneticPr fontId="1"/>
  </si>
  <si>
    <t>H-は-6</t>
    <phoneticPr fontId="1"/>
  </si>
  <si>
    <t>H-ろ-6</t>
    <phoneticPr fontId="1"/>
  </si>
  <si>
    <t>H-い-6</t>
    <phoneticPr fontId="1"/>
  </si>
  <si>
    <t>H-と-7</t>
    <phoneticPr fontId="1"/>
  </si>
  <si>
    <t>H-へ-7</t>
    <phoneticPr fontId="1"/>
  </si>
  <si>
    <t>H-ほ-7</t>
    <phoneticPr fontId="1"/>
  </si>
  <si>
    <t>H-に-7</t>
    <phoneticPr fontId="1"/>
  </si>
  <si>
    <t>H-は-7</t>
    <phoneticPr fontId="1"/>
  </si>
  <si>
    <t>H-ろ-7</t>
    <phoneticPr fontId="1"/>
  </si>
  <si>
    <t>H-い-7</t>
    <phoneticPr fontId="1"/>
  </si>
  <si>
    <t>H-と-8</t>
    <phoneticPr fontId="1"/>
  </si>
  <si>
    <t>H-へ-8</t>
    <phoneticPr fontId="1"/>
  </si>
  <si>
    <t>H-ほ-8</t>
    <phoneticPr fontId="1"/>
  </si>
  <si>
    <t>H-に-8</t>
    <phoneticPr fontId="1"/>
  </si>
  <si>
    <t>H-は-8</t>
    <phoneticPr fontId="1"/>
  </si>
  <si>
    <t>H-ろ-8</t>
    <phoneticPr fontId="1"/>
  </si>
  <si>
    <t>H-い-8</t>
    <phoneticPr fontId="1"/>
  </si>
  <si>
    <t>I-と-1</t>
    <phoneticPr fontId="1"/>
  </si>
  <si>
    <t>I-へ-1</t>
    <phoneticPr fontId="1"/>
  </si>
  <si>
    <t>I-ほ-1</t>
    <phoneticPr fontId="1"/>
  </si>
  <si>
    <t>I-に-1</t>
    <phoneticPr fontId="1"/>
  </si>
  <si>
    <t>I-は-1</t>
    <phoneticPr fontId="1"/>
  </si>
  <si>
    <t>I-ろ-1</t>
    <phoneticPr fontId="1"/>
  </si>
  <si>
    <t>I-い-1</t>
    <phoneticPr fontId="1"/>
  </si>
  <si>
    <t>I-と-2</t>
    <phoneticPr fontId="1"/>
  </si>
  <si>
    <t>I-へ-2</t>
    <phoneticPr fontId="1"/>
  </si>
  <si>
    <t>I-ほ-2</t>
    <phoneticPr fontId="1"/>
  </si>
  <si>
    <t>I-に-2</t>
    <phoneticPr fontId="1"/>
  </si>
  <si>
    <t>I-は-2</t>
    <phoneticPr fontId="1"/>
  </si>
  <si>
    <t>I-ろ-2</t>
    <phoneticPr fontId="1"/>
  </si>
  <si>
    <t>I-い-2</t>
    <phoneticPr fontId="1"/>
  </si>
  <si>
    <t>I-と-3</t>
    <phoneticPr fontId="1"/>
  </si>
  <si>
    <t>I-へ-3</t>
    <phoneticPr fontId="1"/>
  </si>
  <si>
    <t>I-ほ-3</t>
    <phoneticPr fontId="1"/>
  </si>
  <si>
    <t>I-に-3</t>
    <phoneticPr fontId="1"/>
  </si>
  <si>
    <t>I-は-3</t>
    <phoneticPr fontId="1"/>
  </si>
  <si>
    <t>I-ろ-3</t>
    <phoneticPr fontId="1"/>
  </si>
  <si>
    <t>I-い-3</t>
    <phoneticPr fontId="1"/>
  </si>
  <si>
    <t>I-と-4</t>
    <phoneticPr fontId="1"/>
  </si>
  <si>
    <t>I-へ-4</t>
    <phoneticPr fontId="1"/>
  </si>
  <si>
    <t>I-ほ-4</t>
    <phoneticPr fontId="1"/>
  </si>
  <si>
    <t>I-に-4</t>
    <phoneticPr fontId="1"/>
  </si>
  <si>
    <t>I-は-4</t>
    <phoneticPr fontId="1"/>
  </si>
  <si>
    <t>I-ろ-4</t>
    <phoneticPr fontId="1"/>
  </si>
  <si>
    <t>I-い-4</t>
    <phoneticPr fontId="1"/>
  </si>
  <si>
    <t>I-と-5</t>
    <phoneticPr fontId="1"/>
  </si>
  <si>
    <t>I-へ-5</t>
    <phoneticPr fontId="1"/>
  </si>
  <si>
    <t>I-ほ-5</t>
    <phoneticPr fontId="1"/>
  </si>
  <si>
    <t>I-に-5</t>
    <phoneticPr fontId="1"/>
  </si>
  <si>
    <t>I-は-5</t>
    <phoneticPr fontId="1"/>
  </si>
  <si>
    <t>I-ろ-5</t>
    <phoneticPr fontId="1"/>
  </si>
  <si>
    <t>I-い-5</t>
    <phoneticPr fontId="1"/>
  </si>
  <si>
    <t>I-と-6</t>
    <phoneticPr fontId="1"/>
  </si>
  <si>
    <t>I-へ-6</t>
    <phoneticPr fontId="1"/>
  </si>
  <si>
    <t>I-ほ-6</t>
    <phoneticPr fontId="1"/>
  </si>
  <si>
    <t>I-に-6</t>
    <phoneticPr fontId="1"/>
  </si>
  <si>
    <t>I-ろ-6</t>
    <phoneticPr fontId="1"/>
  </si>
  <si>
    <t>I-い-6</t>
    <phoneticPr fontId="1"/>
  </si>
  <si>
    <t>I-と-7</t>
    <phoneticPr fontId="1"/>
  </si>
  <si>
    <t>I-へ-7</t>
    <phoneticPr fontId="1"/>
  </si>
  <si>
    <t>I-ほ-7</t>
    <phoneticPr fontId="1"/>
  </si>
  <si>
    <t>I-に-7</t>
    <phoneticPr fontId="1"/>
  </si>
  <si>
    <t>I-は-7</t>
    <phoneticPr fontId="1"/>
  </si>
  <si>
    <t>I-ろ-7</t>
    <phoneticPr fontId="1"/>
  </si>
  <si>
    <t>I-い-7</t>
    <phoneticPr fontId="1"/>
  </si>
  <si>
    <t>≪　Jブロック　≫　</t>
    <phoneticPr fontId="1"/>
  </si>
  <si>
    <t>≪　Kブロック　≫　</t>
    <phoneticPr fontId="1"/>
  </si>
  <si>
    <t>≪　Lブロック　≫　</t>
    <phoneticPr fontId="1"/>
  </si>
  <si>
    <t>J-と-1</t>
    <phoneticPr fontId="1"/>
  </si>
  <si>
    <t>J-へ-1</t>
    <phoneticPr fontId="1"/>
  </si>
  <si>
    <t>J-ほ-1</t>
    <phoneticPr fontId="1"/>
  </si>
  <si>
    <t>J-に-1</t>
    <phoneticPr fontId="1"/>
  </si>
  <si>
    <t>J-は-1</t>
    <phoneticPr fontId="1"/>
  </si>
  <si>
    <t>J-ろ-1</t>
    <phoneticPr fontId="1"/>
  </si>
  <si>
    <t>J-い-1</t>
    <phoneticPr fontId="1"/>
  </si>
  <si>
    <t>J-と-2</t>
    <phoneticPr fontId="1"/>
  </si>
  <si>
    <t>J-へ-2</t>
    <phoneticPr fontId="1"/>
  </si>
  <si>
    <t>J-ほ-2</t>
    <phoneticPr fontId="1"/>
  </si>
  <si>
    <t>J-に-2</t>
    <phoneticPr fontId="1"/>
  </si>
  <si>
    <t>J-は-2</t>
    <phoneticPr fontId="1"/>
  </si>
  <si>
    <t>J-ろ-2</t>
    <phoneticPr fontId="1"/>
  </si>
  <si>
    <t>J-い-2</t>
    <phoneticPr fontId="1"/>
  </si>
  <si>
    <t>J-と-3</t>
    <phoneticPr fontId="1"/>
  </si>
  <si>
    <t>J-へ-3</t>
    <phoneticPr fontId="1"/>
  </si>
  <si>
    <t>J-ほ-3</t>
    <phoneticPr fontId="1"/>
  </si>
  <si>
    <t>J-に-3</t>
    <phoneticPr fontId="1"/>
  </si>
  <si>
    <t>J-は-3</t>
    <phoneticPr fontId="1"/>
  </si>
  <si>
    <t>J-ろ-3</t>
    <phoneticPr fontId="1"/>
  </si>
  <si>
    <t>J-い-3</t>
    <phoneticPr fontId="1"/>
  </si>
  <si>
    <t>J-と-4</t>
    <phoneticPr fontId="1"/>
  </si>
  <si>
    <t>J-へ-4</t>
    <phoneticPr fontId="1"/>
  </si>
  <si>
    <t>J-ほ-4</t>
    <phoneticPr fontId="1"/>
  </si>
  <si>
    <t>J-に-4</t>
    <phoneticPr fontId="1"/>
  </si>
  <si>
    <t>J-は-4</t>
    <phoneticPr fontId="1"/>
  </si>
  <si>
    <t>J-ろ-4</t>
    <phoneticPr fontId="1"/>
  </si>
  <si>
    <t>J-い-4</t>
    <phoneticPr fontId="1"/>
  </si>
  <si>
    <t>J-と-5</t>
    <phoneticPr fontId="1"/>
  </si>
  <si>
    <t>J-へ-5</t>
    <phoneticPr fontId="1"/>
  </si>
  <si>
    <t>J-ほ-5</t>
    <phoneticPr fontId="1"/>
  </si>
  <si>
    <t>J-に-5</t>
    <phoneticPr fontId="1"/>
  </si>
  <si>
    <t>J-は-5</t>
    <phoneticPr fontId="1"/>
  </si>
  <si>
    <t>J-ろ-5</t>
    <phoneticPr fontId="1"/>
  </si>
  <si>
    <t>J-い-5</t>
    <phoneticPr fontId="1"/>
  </si>
  <si>
    <t>J-と-6</t>
    <phoneticPr fontId="1"/>
  </si>
  <si>
    <t>J-へ-6</t>
    <phoneticPr fontId="1"/>
  </si>
  <si>
    <t>J-ほ-6</t>
    <phoneticPr fontId="1"/>
  </si>
  <si>
    <t>J-に-6</t>
    <phoneticPr fontId="1"/>
  </si>
  <si>
    <t>J-は-6</t>
    <phoneticPr fontId="1"/>
  </si>
  <si>
    <t>J-ろ-6</t>
    <phoneticPr fontId="1"/>
  </si>
  <si>
    <t>J-い-6</t>
    <phoneticPr fontId="1"/>
  </si>
  <si>
    <t>J-と-7</t>
    <phoneticPr fontId="1"/>
  </si>
  <si>
    <t>J-へ-7</t>
    <phoneticPr fontId="1"/>
  </si>
  <si>
    <t>J-ほ-7</t>
    <phoneticPr fontId="1"/>
  </si>
  <si>
    <t>J-に-7</t>
    <phoneticPr fontId="1"/>
  </si>
  <si>
    <t>J-は-7</t>
    <phoneticPr fontId="1"/>
  </si>
  <si>
    <t>J-ろ-7</t>
    <phoneticPr fontId="1"/>
  </si>
  <si>
    <t>J-い-7</t>
    <phoneticPr fontId="1"/>
  </si>
  <si>
    <t>J-と-8</t>
    <phoneticPr fontId="1"/>
  </si>
  <si>
    <t>J-へ-8</t>
    <phoneticPr fontId="1"/>
  </si>
  <si>
    <t>J-ほ-8</t>
    <phoneticPr fontId="1"/>
  </si>
  <si>
    <t>J-に-8</t>
    <phoneticPr fontId="1"/>
  </si>
  <si>
    <t>J-は-8</t>
    <phoneticPr fontId="1"/>
  </si>
  <si>
    <t>J-ろ-8</t>
    <phoneticPr fontId="1"/>
  </si>
  <si>
    <t>J-い-8</t>
    <phoneticPr fontId="1"/>
  </si>
  <si>
    <t>K-と-1</t>
    <phoneticPr fontId="1"/>
  </si>
  <si>
    <t>K-へ-1</t>
    <phoneticPr fontId="1"/>
  </si>
  <si>
    <t>K-ほ-1</t>
    <phoneticPr fontId="1"/>
  </si>
  <si>
    <t>K-に-1</t>
    <phoneticPr fontId="1"/>
  </si>
  <si>
    <t>K-は-1</t>
    <phoneticPr fontId="1"/>
  </si>
  <si>
    <t>K-ろ-1</t>
    <phoneticPr fontId="1"/>
  </si>
  <si>
    <t>K-い-1</t>
    <phoneticPr fontId="1"/>
  </si>
  <si>
    <t>K-と-2</t>
    <phoneticPr fontId="1"/>
  </si>
  <si>
    <t>K-へ-2</t>
    <phoneticPr fontId="1"/>
  </si>
  <si>
    <t>K-ほ-2</t>
    <phoneticPr fontId="1"/>
  </si>
  <si>
    <t>K-に-2</t>
    <phoneticPr fontId="1"/>
  </si>
  <si>
    <t>K-は-2</t>
    <phoneticPr fontId="1"/>
  </si>
  <si>
    <t>K-ろ-2</t>
    <phoneticPr fontId="1"/>
  </si>
  <si>
    <t>K-い-2</t>
    <phoneticPr fontId="1"/>
  </si>
  <si>
    <t>K-と-3</t>
    <phoneticPr fontId="1"/>
  </si>
  <si>
    <t>K-へ-3</t>
    <phoneticPr fontId="1"/>
  </si>
  <si>
    <t>K-ほ-3</t>
    <phoneticPr fontId="1"/>
  </si>
  <si>
    <t>K-に-3</t>
    <phoneticPr fontId="1"/>
  </si>
  <si>
    <t>K-は-3</t>
    <phoneticPr fontId="1"/>
  </si>
  <si>
    <t>K-ろ-3</t>
    <phoneticPr fontId="1"/>
  </si>
  <si>
    <t>K-い-3</t>
    <phoneticPr fontId="1"/>
  </si>
  <si>
    <t>K-と-4</t>
    <phoneticPr fontId="1"/>
  </si>
  <si>
    <t>K-へ-4</t>
    <phoneticPr fontId="1"/>
  </si>
  <si>
    <t>K-ほ-4</t>
    <phoneticPr fontId="1"/>
  </si>
  <si>
    <t>K-に-4</t>
    <phoneticPr fontId="1"/>
  </si>
  <si>
    <t>K-は-4</t>
    <phoneticPr fontId="1"/>
  </si>
  <si>
    <t>K-ろ-4</t>
    <phoneticPr fontId="1"/>
  </si>
  <si>
    <t>K-い-4</t>
    <phoneticPr fontId="1"/>
  </si>
  <si>
    <t>K-と-5</t>
    <phoneticPr fontId="1"/>
  </si>
  <si>
    <t>K-へ-5</t>
    <phoneticPr fontId="1"/>
  </si>
  <si>
    <t>K-に-5</t>
    <phoneticPr fontId="1"/>
  </si>
  <si>
    <t>K-ほ-5</t>
    <phoneticPr fontId="1"/>
  </si>
  <si>
    <t>K-は-5</t>
    <phoneticPr fontId="1"/>
  </si>
  <si>
    <t>K-ろ-5</t>
    <phoneticPr fontId="1"/>
  </si>
  <si>
    <t>K-い-5</t>
    <phoneticPr fontId="1"/>
  </si>
  <si>
    <t>K-と-6</t>
    <phoneticPr fontId="1"/>
  </si>
  <si>
    <t>K-へ-6</t>
    <phoneticPr fontId="1"/>
  </si>
  <si>
    <t>K-ほ-6</t>
    <phoneticPr fontId="1"/>
  </si>
  <si>
    <t>K-に-6</t>
    <phoneticPr fontId="1"/>
  </si>
  <si>
    <t>K-は-6</t>
    <phoneticPr fontId="1"/>
  </si>
  <si>
    <t>K-ろ-6</t>
    <phoneticPr fontId="1"/>
  </si>
  <si>
    <t>K-い-6</t>
    <phoneticPr fontId="1"/>
  </si>
  <si>
    <t>K-と-7</t>
    <phoneticPr fontId="1"/>
  </si>
  <si>
    <t>K-へ-7</t>
    <phoneticPr fontId="1"/>
  </si>
  <si>
    <t>K-ほ-7</t>
    <phoneticPr fontId="1"/>
  </si>
  <si>
    <t>K-に-7</t>
    <phoneticPr fontId="1"/>
  </si>
  <si>
    <t>K-は-7</t>
    <phoneticPr fontId="1"/>
  </si>
  <si>
    <t>K-ろ-7</t>
    <phoneticPr fontId="1"/>
  </si>
  <si>
    <t>K-い-7</t>
    <phoneticPr fontId="1"/>
  </si>
  <si>
    <t>K-と-8</t>
    <phoneticPr fontId="1"/>
  </si>
  <si>
    <t>K-へ-8</t>
    <phoneticPr fontId="1"/>
  </si>
  <si>
    <t>K-ほ-8</t>
    <phoneticPr fontId="1"/>
  </si>
  <si>
    <t>K-に-8</t>
    <phoneticPr fontId="1"/>
  </si>
  <si>
    <t>K-は-8</t>
    <phoneticPr fontId="1"/>
  </si>
  <si>
    <t>K-ろ-8</t>
    <phoneticPr fontId="1"/>
  </si>
  <si>
    <t>K-い-8</t>
    <phoneticPr fontId="1"/>
  </si>
  <si>
    <t>I-と-8</t>
    <phoneticPr fontId="1"/>
  </si>
  <si>
    <t>I-へ-8</t>
    <phoneticPr fontId="1"/>
  </si>
  <si>
    <t>I-ほ-8</t>
    <phoneticPr fontId="1"/>
  </si>
  <si>
    <t>I-に-8</t>
    <phoneticPr fontId="1"/>
  </si>
  <si>
    <t>I-は-8</t>
    <phoneticPr fontId="1"/>
  </si>
  <si>
    <t>I-ろ-8</t>
    <phoneticPr fontId="1"/>
  </si>
  <si>
    <t>I-い-8</t>
    <phoneticPr fontId="1"/>
  </si>
  <si>
    <t>L-と-1</t>
    <phoneticPr fontId="1"/>
  </si>
  <si>
    <t>L-へ-1</t>
    <phoneticPr fontId="1"/>
  </si>
  <si>
    <t>L-ほ-1</t>
    <phoneticPr fontId="1"/>
  </si>
  <si>
    <t>L-に-1</t>
    <phoneticPr fontId="1"/>
  </si>
  <si>
    <t>L-は-1</t>
    <phoneticPr fontId="1"/>
  </si>
  <si>
    <t>L-ろ-1</t>
    <phoneticPr fontId="1"/>
  </si>
  <si>
    <t>L-い-1</t>
    <phoneticPr fontId="1"/>
  </si>
  <si>
    <t>L-と-2</t>
    <phoneticPr fontId="1"/>
  </si>
  <si>
    <t>L-へ-2</t>
    <phoneticPr fontId="1"/>
  </si>
  <si>
    <t>L-ほ-2</t>
    <phoneticPr fontId="1"/>
  </si>
  <si>
    <t>L-に-2</t>
    <phoneticPr fontId="1"/>
  </si>
  <si>
    <t>L-は-2</t>
    <phoneticPr fontId="1"/>
  </si>
  <si>
    <t>L-ろ-2</t>
    <phoneticPr fontId="1"/>
  </si>
  <si>
    <t>L-い-2</t>
    <phoneticPr fontId="1"/>
  </si>
  <si>
    <t>L-と-3</t>
    <phoneticPr fontId="1"/>
  </si>
  <si>
    <t>L-へ-3</t>
    <phoneticPr fontId="1"/>
  </si>
  <si>
    <t>L-ほ-3</t>
    <phoneticPr fontId="1"/>
  </si>
  <si>
    <t>L-に-3</t>
    <phoneticPr fontId="1"/>
  </si>
  <si>
    <t>L-は-3</t>
    <phoneticPr fontId="1"/>
  </si>
  <si>
    <t>L-ろ-3</t>
    <phoneticPr fontId="1"/>
  </si>
  <si>
    <t>L-い-3</t>
    <phoneticPr fontId="1"/>
  </si>
  <si>
    <t>L-と-4</t>
    <phoneticPr fontId="1"/>
  </si>
  <si>
    <t>L-へ-4</t>
    <phoneticPr fontId="1"/>
  </si>
  <si>
    <t>L-ほ-4</t>
    <phoneticPr fontId="1"/>
  </si>
  <si>
    <t>L-に-4</t>
    <phoneticPr fontId="1"/>
  </si>
  <si>
    <t>L-は-4</t>
    <phoneticPr fontId="1"/>
  </si>
  <si>
    <t>L-ろ-4</t>
    <phoneticPr fontId="1"/>
  </si>
  <si>
    <t>L-い-4</t>
    <phoneticPr fontId="1"/>
  </si>
  <si>
    <t>L-と-5</t>
    <phoneticPr fontId="1"/>
  </si>
  <si>
    <t>L-へ-5</t>
    <phoneticPr fontId="1"/>
  </si>
  <si>
    <t>L-ほ-5</t>
    <phoneticPr fontId="1"/>
  </si>
  <si>
    <t>L-に-5</t>
    <phoneticPr fontId="1"/>
  </si>
  <si>
    <t>L-は-5</t>
    <phoneticPr fontId="1"/>
  </si>
  <si>
    <t>L-ろ-5</t>
    <phoneticPr fontId="1"/>
  </si>
  <si>
    <t>L-い-5</t>
    <phoneticPr fontId="1"/>
  </si>
  <si>
    <t>L-と-6</t>
    <phoneticPr fontId="1"/>
  </si>
  <si>
    <t>L-へ-6</t>
    <phoneticPr fontId="1"/>
  </si>
  <si>
    <t>L-ほ-6</t>
    <phoneticPr fontId="1"/>
  </si>
  <si>
    <t>L-に-6</t>
    <phoneticPr fontId="1"/>
  </si>
  <si>
    <t>L-は-6</t>
    <phoneticPr fontId="1"/>
  </si>
  <si>
    <t>L-ろ-6</t>
    <phoneticPr fontId="1"/>
  </si>
  <si>
    <t>L-い-6</t>
    <phoneticPr fontId="1"/>
  </si>
  <si>
    <t>L-と-7</t>
    <phoneticPr fontId="1"/>
  </si>
  <si>
    <t>L-へ-7</t>
    <phoneticPr fontId="1"/>
  </si>
  <si>
    <t>L-ほ-7</t>
    <phoneticPr fontId="1"/>
  </si>
  <si>
    <t>L-に-7</t>
    <phoneticPr fontId="1"/>
  </si>
  <si>
    <t>L-は-7</t>
    <phoneticPr fontId="1"/>
  </si>
  <si>
    <t>L-ろ-7</t>
    <phoneticPr fontId="1"/>
  </si>
  <si>
    <t>L-い-7</t>
    <phoneticPr fontId="1"/>
  </si>
  <si>
    <t>L-と-8</t>
    <phoneticPr fontId="1"/>
  </si>
  <si>
    <t>L-へ-8</t>
    <phoneticPr fontId="1"/>
  </si>
  <si>
    <t>L-ほ-8</t>
    <phoneticPr fontId="1"/>
  </si>
  <si>
    <t>L-に-8</t>
    <phoneticPr fontId="1"/>
  </si>
  <si>
    <t>L-は-8</t>
    <phoneticPr fontId="1"/>
  </si>
  <si>
    <t>L-ろ-8</t>
    <phoneticPr fontId="1"/>
  </si>
  <si>
    <t>L-い-8</t>
    <phoneticPr fontId="1"/>
  </si>
  <si>
    <t>ん</t>
    <phoneticPr fontId="1"/>
  </si>
  <si>
    <t>北側B指定席レイアウト</t>
    <rPh sb="0" eb="1">
      <t>キタ</t>
    </rPh>
    <rPh sb="1" eb="2">
      <t>ガワ</t>
    </rPh>
    <rPh sb="3" eb="6">
      <t>シテイセキ</t>
    </rPh>
    <phoneticPr fontId="1"/>
  </si>
  <si>
    <t>東側B指定席レイアウト</t>
    <rPh sb="0" eb="1">
      <t>ヒガシ</t>
    </rPh>
    <rPh sb="1" eb="2">
      <t>ガワ</t>
    </rPh>
    <rPh sb="3" eb="6">
      <t>シテイセキ</t>
    </rPh>
    <phoneticPr fontId="1"/>
  </si>
  <si>
    <t>2016/17Ｖ・チャレンジリーグⅠ茨城大会・チケット券種一覧</t>
    <rPh sb="18" eb="20">
      <t>イバラキ</t>
    </rPh>
    <rPh sb="20" eb="22">
      <t>タイカイ</t>
    </rPh>
    <rPh sb="27" eb="29">
      <t>ケンシュ</t>
    </rPh>
    <rPh sb="29" eb="31">
      <t>イチラン</t>
    </rPh>
    <phoneticPr fontId="1"/>
  </si>
  <si>
    <t>フロアー</t>
    <phoneticPr fontId="1"/>
  </si>
  <si>
    <t>Ａ指定席</t>
    <rPh sb="1" eb="3">
      <t>シテイ</t>
    </rPh>
    <rPh sb="3" eb="4">
      <t>セキ</t>
    </rPh>
    <phoneticPr fontId="1"/>
  </si>
  <si>
    <t>券種</t>
    <rPh sb="0" eb="2">
      <t>ケンシュ</t>
    </rPh>
    <phoneticPr fontId="1"/>
  </si>
  <si>
    <t>前売券</t>
    <rPh sb="0" eb="2">
      <t>マエウ</t>
    </rPh>
    <rPh sb="2" eb="3">
      <t>ケン</t>
    </rPh>
    <phoneticPr fontId="1"/>
  </si>
  <si>
    <t>当日</t>
    <rPh sb="0" eb="2">
      <t>トウジツ</t>
    </rPh>
    <phoneticPr fontId="1"/>
  </si>
  <si>
    <t>席数</t>
    <rPh sb="0" eb="2">
      <t>セキスウ</t>
    </rPh>
    <phoneticPr fontId="1"/>
  </si>
  <si>
    <t>備考</t>
    <rPh sb="0" eb="2">
      <t>ビコウ</t>
    </rPh>
    <phoneticPr fontId="1"/>
  </si>
  <si>
    <t>Ｂ指定席</t>
    <rPh sb="1" eb="3">
      <t>シテイ</t>
    </rPh>
    <rPh sb="3" eb="4">
      <t>セキ</t>
    </rPh>
    <phoneticPr fontId="1"/>
  </si>
  <si>
    <t>1Ｆ</t>
    <phoneticPr fontId="1"/>
  </si>
  <si>
    <t>Ａゾーン</t>
    <phoneticPr fontId="1"/>
  </si>
  <si>
    <t>Ｂゾーン</t>
    <phoneticPr fontId="1"/>
  </si>
  <si>
    <t>2Ｆ</t>
    <phoneticPr fontId="1"/>
  </si>
  <si>
    <t>中学生</t>
    <rPh sb="0" eb="3">
      <t>チュウガクセイ</t>
    </rPh>
    <phoneticPr fontId="1"/>
  </si>
  <si>
    <t>Ａ席</t>
    <rPh sb="1" eb="2">
      <t>セキ</t>
    </rPh>
    <phoneticPr fontId="1"/>
  </si>
  <si>
    <t>Ｂ席</t>
    <rPh sb="1" eb="2">
      <t>セキ</t>
    </rPh>
    <phoneticPr fontId="1"/>
  </si>
  <si>
    <t>指定席</t>
    <rPh sb="0" eb="2">
      <t>シテイ</t>
    </rPh>
    <rPh sb="2" eb="3">
      <t>セキ</t>
    </rPh>
    <phoneticPr fontId="1"/>
  </si>
  <si>
    <t>自由席</t>
    <rPh sb="0" eb="2">
      <t>ジユウ</t>
    </rPh>
    <rPh sb="2" eb="3">
      <t>セキ</t>
    </rPh>
    <phoneticPr fontId="1"/>
  </si>
  <si>
    <t>自由席</t>
    <rPh sb="0" eb="3">
      <t>ジユウセキ</t>
    </rPh>
    <phoneticPr fontId="1"/>
  </si>
  <si>
    <t>コートサイド</t>
    <phoneticPr fontId="1"/>
  </si>
  <si>
    <t>西・北・東　移動スタンド</t>
    <rPh sb="0" eb="1">
      <t>ニシ</t>
    </rPh>
    <rPh sb="2" eb="3">
      <t>キタ</t>
    </rPh>
    <rPh sb="4" eb="5">
      <t>ヒガシ</t>
    </rPh>
    <rPh sb="6" eb="8">
      <t>イドウ</t>
    </rPh>
    <phoneticPr fontId="1"/>
  </si>
  <si>
    <t>前列</t>
    <rPh sb="0" eb="2">
      <t>ゼンレツ</t>
    </rPh>
    <phoneticPr fontId="1"/>
  </si>
  <si>
    <t>後列</t>
    <rPh sb="0" eb="2">
      <t>コウレツ</t>
    </rPh>
    <phoneticPr fontId="1"/>
  </si>
  <si>
    <t>－</t>
    <phoneticPr fontId="1"/>
  </si>
  <si>
    <t>金額（前売り）</t>
    <rPh sb="0" eb="2">
      <t>キンガク</t>
    </rPh>
    <rPh sb="3" eb="5">
      <t>マエウ</t>
    </rPh>
    <phoneticPr fontId="1"/>
  </si>
  <si>
    <t>スポチケ</t>
    <phoneticPr fontId="1"/>
  </si>
  <si>
    <t>各販売所</t>
    <rPh sb="0" eb="1">
      <t>カク</t>
    </rPh>
    <rPh sb="1" eb="3">
      <t>ハンバイ</t>
    </rPh>
    <rPh sb="3" eb="4">
      <t>ショ</t>
    </rPh>
    <phoneticPr fontId="1"/>
  </si>
  <si>
    <t>大会開催日　2016.11.05（土）～11.06（日）</t>
    <rPh sb="0" eb="2">
      <t>タイカイ</t>
    </rPh>
    <rPh sb="2" eb="5">
      <t>カイサイビ</t>
    </rPh>
    <rPh sb="17" eb="18">
      <t>ツチ</t>
    </rPh>
    <rPh sb="26" eb="27">
      <t>ヒ</t>
    </rPh>
    <phoneticPr fontId="1"/>
  </si>
  <si>
    <t>スポチケ指定席配券情報</t>
    <rPh sb="4" eb="6">
      <t>シテイ</t>
    </rPh>
    <rPh sb="6" eb="7">
      <t>セキ</t>
    </rPh>
    <rPh sb="7" eb="9">
      <t>ハイケン</t>
    </rPh>
    <rPh sb="9" eb="11">
      <t>ジョウホウ</t>
    </rPh>
    <phoneticPr fontId="1"/>
  </si>
  <si>
    <t>フロアー</t>
    <phoneticPr fontId="1"/>
  </si>
  <si>
    <t>指定エリア</t>
    <rPh sb="0" eb="2">
      <t>シテイ</t>
    </rPh>
    <phoneticPr fontId="1"/>
  </si>
  <si>
    <t>Ａ-東　1～15</t>
    <rPh sb="2" eb="3">
      <t>ヒガシ</t>
    </rPh>
    <phoneticPr fontId="1"/>
  </si>
  <si>
    <t>Ａ-西　1～15</t>
    <rPh sb="2" eb="3">
      <t>ニシ</t>
    </rPh>
    <phoneticPr fontId="1"/>
  </si>
  <si>
    <t>Ａ-南　1～40</t>
    <rPh sb="2" eb="3">
      <t>ミナミ</t>
    </rPh>
    <phoneticPr fontId="1"/>
  </si>
  <si>
    <t>1Ｆ</t>
    <phoneticPr fontId="1"/>
  </si>
  <si>
    <t>指定ブロツク</t>
    <rPh sb="0" eb="2">
      <t>シテイ</t>
    </rPh>
    <phoneticPr fontId="1"/>
  </si>
  <si>
    <t>Ｂ-西-Ａブロツク</t>
    <rPh sb="2" eb="3">
      <t>ニシ</t>
    </rPh>
    <phoneticPr fontId="1"/>
  </si>
  <si>
    <t>Ｂ-西-Ｂブロツク</t>
    <rPh sb="2" eb="3">
      <t>ニシ</t>
    </rPh>
    <phoneticPr fontId="1"/>
  </si>
  <si>
    <t>小計</t>
    <rPh sb="0" eb="2">
      <t>ショウケイ</t>
    </rPh>
    <phoneticPr fontId="1"/>
  </si>
  <si>
    <t>Ｂ-西-Ｃブロツク</t>
    <rPh sb="2" eb="3">
      <t>ニシ</t>
    </rPh>
    <phoneticPr fontId="1"/>
  </si>
  <si>
    <t>Ｂ-北-Ｄブロツク</t>
    <rPh sb="2" eb="3">
      <t>キタ</t>
    </rPh>
    <phoneticPr fontId="1"/>
  </si>
  <si>
    <t>Ｂ-北-Ｅブロツク</t>
    <rPh sb="2" eb="3">
      <t>キタ</t>
    </rPh>
    <phoneticPr fontId="1"/>
  </si>
  <si>
    <t>Ｂ-北-Ｆブロツク</t>
    <rPh sb="2" eb="3">
      <t>キタ</t>
    </rPh>
    <phoneticPr fontId="1"/>
  </si>
  <si>
    <t>Ｂ-北-Ｇブロツク</t>
    <rPh sb="2" eb="3">
      <t>キタ</t>
    </rPh>
    <phoneticPr fontId="1"/>
  </si>
  <si>
    <t>Ｂ-北-Ｈブロツク</t>
    <rPh sb="2" eb="3">
      <t>キタ</t>
    </rPh>
    <phoneticPr fontId="1"/>
  </si>
  <si>
    <t>Ｂ-北-Ｉブロツク</t>
    <rPh sb="2" eb="3">
      <t>キタ</t>
    </rPh>
    <phoneticPr fontId="1"/>
  </si>
  <si>
    <t>Ｂ-東-Ｊブロツク</t>
    <rPh sb="2" eb="3">
      <t>ヒガシ</t>
    </rPh>
    <phoneticPr fontId="1"/>
  </si>
  <si>
    <t>Ｂ-東-Ｋブロツク</t>
    <rPh sb="2" eb="3">
      <t>ヒガシ</t>
    </rPh>
    <phoneticPr fontId="1"/>
  </si>
  <si>
    <t>Ｂ-東-Ｌブロツク</t>
    <rPh sb="2" eb="3">
      <t>ヒガシ</t>
    </rPh>
    <phoneticPr fontId="1"/>
  </si>
  <si>
    <t>い</t>
    <phoneticPr fontId="1"/>
  </si>
  <si>
    <t>ろ</t>
    <phoneticPr fontId="1"/>
  </si>
  <si>
    <t>は</t>
    <phoneticPr fontId="1"/>
  </si>
  <si>
    <t>に</t>
    <phoneticPr fontId="1"/>
  </si>
  <si>
    <t>ほ</t>
    <phoneticPr fontId="1"/>
  </si>
  <si>
    <t>へ</t>
    <phoneticPr fontId="1"/>
  </si>
  <si>
    <t>と</t>
    <phoneticPr fontId="1"/>
  </si>
  <si>
    <t>い</t>
    <phoneticPr fontId="1"/>
  </si>
  <si>
    <t>ろ</t>
    <phoneticPr fontId="1"/>
  </si>
  <si>
    <t>は</t>
    <phoneticPr fontId="1"/>
  </si>
  <si>
    <t>へ</t>
    <phoneticPr fontId="1"/>
  </si>
  <si>
    <t>と</t>
    <phoneticPr fontId="1"/>
  </si>
  <si>
    <t>ろ</t>
    <phoneticPr fontId="1"/>
  </si>
  <si>
    <t>ほ</t>
    <phoneticPr fontId="1"/>
  </si>
  <si>
    <t>と</t>
    <phoneticPr fontId="1"/>
  </si>
  <si>
    <t>い</t>
    <phoneticPr fontId="1"/>
  </si>
  <si>
    <t>は</t>
    <phoneticPr fontId="1"/>
  </si>
  <si>
    <t>に</t>
    <phoneticPr fontId="1"/>
  </si>
  <si>
    <t>へ</t>
    <phoneticPr fontId="1"/>
  </si>
  <si>
    <t>と</t>
    <phoneticPr fontId="1"/>
  </si>
  <si>
    <t>段</t>
    <rPh sb="0" eb="1">
      <t>ダン</t>
    </rPh>
    <phoneticPr fontId="1"/>
  </si>
  <si>
    <t>列</t>
    <rPh sb="0" eb="1">
      <t>レツ</t>
    </rPh>
    <phoneticPr fontId="1"/>
  </si>
  <si>
    <t>大会役員・プレス席</t>
    <rPh sb="8" eb="9">
      <t>セキ</t>
    </rPh>
    <phoneticPr fontId="1"/>
  </si>
  <si>
    <t>VIP席</t>
    <rPh sb="3" eb="4">
      <t>セキ</t>
    </rPh>
    <phoneticPr fontId="1"/>
  </si>
  <si>
    <t>11/11（土）</t>
    <rPh sb="6" eb="7">
      <t>ド</t>
    </rPh>
    <phoneticPr fontId="1"/>
  </si>
  <si>
    <t>11/12（日）</t>
    <rPh sb="6" eb="7">
      <t>ニチ</t>
    </rPh>
    <phoneticPr fontId="1"/>
  </si>
  <si>
    <t>列</t>
    <rPh sb="0" eb="1">
      <t>レツ</t>
    </rPh>
    <phoneticPr fontId="1"/>
  </si>
  <si>
    <t>い</t>
    <phoneticPr fontId="1"/>
  </si>
  <si>
    <t>ろ</t>
    <phoneticPr fontId="1"/>
  </si>
  <si>
    <t>は</t>
    <phoneticPr fontId="1"/>
  </si>
  <si>
    <t>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</si>
</sst>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72"/>
      <color theme="1"/>
      <name val="游ゴシック"/>
      <family val="2"/>
      <charset val="128"/>
      <scheme val="minor"/>
    </font>
    <font>
      <sz val="7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11"/>
      <color theme="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b/>
      <sz val="12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1"/>
      <color theme="1"/>
      <name val="HGPｺﾞｼｯｸ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19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9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38" fontId="0" fillId="0" borderId="0" xfId="1" applyFont="1">
      <alignment vertical="center"/>
    </xf>
    <xf numFmtId="176" fontId="0" fillId="0" borderId="0" xfId="1" applyNumberFormat="1" applyFont="1">
      <alignment vertical="center"/>
    </xf>
    <xf numFmtId="0" fontId="0" fillId="2" borderId="13" xfId="0" applyFill="1" applyBorder="1" applyAlignment="1">
      <alignment horizontal="center" vertical="center"/>
    </xf>
    <xf numFmtId="38" fontId="0" fillId="2" borderId="13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3" xfId="1" applyFont="1" applyBorder="1" applyAlignment="1">
      <alignment horizontal="center" vertical="center"/>
    </xf>
    <xf numFmtId="9" fontId="0" fillId="0" borderId="0" xfId="1" applyNumberFormat="1" applyFont="1">
      <alignment vertical="center"/>
    </xf>
    <xf numFmtId="0" fontId="0" fillId="3" borderId="13" xfId="0" applyFill="1" applyBorder="1">
      <alignment vertical="center"/>
    </xf>
    <xf numFmtId="0" fontId="4" fillId="0" borderId="13" xfId="0" applyFont="1" applyBorder="1">
      <alignment vertical="center"/>
    </xf>
    <xf numFmtId="0" fontId="9" fillId="3" borderId="13" xfId="0" applyFont="1" applyFill="1" applyBorder="1" applyAlignment="1">
      <alignment horizontal="center" vertical="center"/>
    </xf>
    <xf numFmtId="0" fontId="8" fillId="3" borderId="13" xfId="0" applyFont="1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0" fillId="0" borderId="11" xfId="0" applyFill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13" fillId="0" borderId="0" xfId="1" applyFont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12" fillId="0" borderId="0" xfId="1" applyFont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38" fontId="13" fillId="4" borderId="13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0" fontId="0" fillId="3" borderId="35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38" fontId="0" fillId="3" borderId="36" xfId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2" borderId="48" xfId="0" applyFill="1" applyBorder="1">
      <alignment vertical="center"/>
    </xf>
    <xf numFmtId="0" fontId="0" fillId="2" borderId="49" xfId="0" applyFill="1" applyBorder="1">
      <alignment vertical="center"/>
    </xf>
    <xf numFmtId="0" fontId="0" fillId="2" borderId="39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50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51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38" xfId="0" applyFill="1" applyBorder="1">
      <alignment vertical="center"/>
    </xf>
    <xf numFmtId="0" fontId="0" fillId="2" borderId="53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54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56" xfId="0" applyFill="1" applyBorder="1">
      <alignment vertical="center"/>
    </xf>
    <xf numFmtId="0" fontId="0" fillId="2" borderId="57" xfId="0" applyFill="1" applyBorder="1">
      <alignment vertical="center"/>
    </xf>
    <xf numFmtId="0" fontId="0" fillId="2" borderId="58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59" xfId="0" applyFill="1" applyBorder="1">
      <alignment vertical="center"/>
    </xf>
    <xf numFmtId="0" fontId="0" fillId="2" borderId="60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61" xfId="0" applyFill="1" applyBorder="1">
      <alignment vertical="center"/>
    </xf>
    <xf numFmtId="0" fontId="0" fillId="2" borderId="62" xfId="0" applyFill="1" applyBorder="1">
      <alignment vertical="center"/>
    </xf>
    <xf numFmtId="0" fontId="0" fillId="2" borderId="63" xfId="0" applyFill="1" applyBorder="1">
      <alignment vertical="center"/>
    </xf>
    <xf numFmtId="0" fontId="0" fillId="2" borderId="64" xfId="0" applyFill="1" applyBorder="1">
      <alignment vertical="center"/>
    </xf>
    <xf numFmtId="0" fontId="14" fillId="0" borderId="21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24" xfId="0" applyFont="1" applyBorder="1">
      <alignment vertical="center"/>
    </xf>
    <xf numFmtId="0" fontId="15" fillId="0" borderId="13" xfId="0" applyFont="1" applyBorder="1">
      <alignment vertical="center"/>
    </xf>
    <xf numFmtId="0" fontId="15" fillId="0" borderId="25" xfId="0" applyFont="1" applyBorder="1">
      <alignment vertical="center"/>
    </xf>
    <xf numFmtId="0" fontId="15" fillId="0" borderId="26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28" xfId="0" applyFont="1" applyBorder="1">
      <alignment vertical="center"/>
    </xf>
    <xf numFmtId="0" fontId="0" fillId="2" borderId="65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66" xfId="0" applyFill="1" applyBorder="1">
      <alignment vertical="center"/>
    </xf>
    <xf numFmtId="0" fontId="4" fillId="0" borderId="2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55" xfId="0" applyFill="1" applyBorder="1">
      <alignment vertical="center"/>
    </xf>
    <xf numFmtId="0" fontId="0" fillId="0" borderId="56" xfId="0" applyFill="1" applyBorder="1">
      <alignment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59" xfId="0" applyFill="1" applyBorder="1">
      <alignment vertical="center"/>
    </xf>
    <xf numFmtId="0" fontId="0" fillId="0" borderId="60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6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62" xfId="0" applyFill="1" applyBorder="1">
      <alignment vertical="center"/>
    </xf>
    <xf numFmtId="0" fontId="0" fillId="0" borderId="63" xfId="0" applyFill="1" applyBorder="1">
      <alignment vertical="center"/>
    </xf>
    <xf numFmtId="0" fontId="0" fillId="0" borderId="64" xfId="0" applyFill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10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0" fillId="3" borderId="13" xfId="0" applyFont="1" applyFill="1" applyBorder="1">
      <alignment vertical="center"/>
    </xf>
    <xf numFmtId="0" fontId="16" fillId="3" borderId="13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7" xfId="0" applyFont="1" applyBorder="1">
      <alignment vertical="center"/>
    </xf>
    <xf numFmtId="0" fontId="0" fillId="5" borderId="55" xfId="0" applyFill="1" applyBorder="1">
      <alignment vertical="center"/>
    </xf>
    <xf numFmtId="0" fontId="0" fillId="5" borderId="56" xfId="0" applyFill="1" applyBorder="1">
      <alignment vertical="center"/>
    </xf>
    <xf numFmtId="0" fontId="0" fillId="5" borderId="57" xfId="0" applyFill="1" applyBorder="1">
      <alignment vertical="center"/>
    </xf>
    <xf numFmtId="0" fontId="16" fillId="5" borderId="55" xfId="0" applyFont="1" applyFill="1" applyBorder="1">
      <alignment vertical="center"/>
    </xf>
    <xf numFmtId="0" fontId="10" fillId="5" borderId="57" xfId="0" applyFont="1" applyFill="1" applyBorder="1">
      <alignment vertical="center"/>
    </xf>
    <xf numFmtId="0" fontId="16" fillId="5" borderId="58" xfId="0" applyFont="1" applyFill="1" applyBorder="1">
      <alignment vertical="center"/>
    </xf>
    <xf numFmtId="0" fontId="16" fillId="5" borderId="10" xfId="0" applyFont="1" applyFill="1" applyBorder="1">
      <alignment vertical="center"/>
    </xf>
    <xf numFmtId="0" fontId="16" fillId="5" borderId="59" xfId="0" applyFont="1" applyFill="1" applyBorder="1">
      <alignment vertical="center"/>
    </xf>
    <xf numFmtId="0" fontId="0" fillId="5" borderId="58" xfId="0" applyFill="1" applyBorder="1">
      <alignment vertical="center"/>
    </xf>
    <xf numFmtId="0" fontId="0" fillId="5" borderId="10" xfId="0" applyFill="1" applyBorder="1">
      <alignment vertical="center"/>
    </xf>
    <xf numFmtId="0" fontId="0" fillId="5" borderId="59" xfId="0" applyFill="1" applyBorder="1">
      <alignment vertical="center"/>
    </xf>
    <xf numFmtId="0" fontId="0" fillId="5" borderId="60" xfId="0" applyFill="1" applyBorder="1">
      <alignment vertical="center"/>
    </xf>
    <xf numFmtId="0" fontId="0" fillId="5" borderId="19" xfId="0" applyFill="1" applyBorder="1">
      <alignment vertical="center"/>
    </xf>
    <xf numFmtId="0" fontId="0" fillId="5" borderId="61" xfId="0" applyFill="1" applyBorder="1">
      <alignment vertical="center"/>
    </xf>
    <xf numFmtId="0" fontId="17" fillId="0" borderId="0" xfId="0" applyFont="1" applyBorder="1">
      <alignment vertical="center"/>
    </xf>
    <xf numFmtId="0" fontId="17" fillId="0" borderId="7" xfId="0" applyFont="1" applyBorder="1">
      <alignment vertical="center"/>
    </xf>
    <xf numFmtId="0" fontId="5" fillId="0" borderId="10" xfId="0" applyFont="1" applyBorder="1">
      <alignment vertical="center"/>
    </xf>
    <xf numFmtId="0" fontId="18" fillId="3" borderId="13" xfId="0" applyFont="1" applyFill="1" applyBorder="1">
      <alignment vertical="center"/>
    </xf>
    <xf numFmtId="0" fontId="18" fillId="0" borderId="0" xfId="0" applyFont="1" applyFill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8" fillId="5" borderId="69" xfId="0" applyFont="1" applyFill="1" applyBorder="1">
      <alignment vertical="center"/>
    </xf>
    <xf numFmtId="0" fontId="18" fillId="5" borderId="56" xfId="0" applyFont="1" applyFill="1" applyBorder="1">
      <alignment vertical="center"/>
    </xf>
    <xf numFmtId="0" fontId="18" fillId="5" borderId="13" xfId="0" applyFont="1" applyFill="1" applyBorder="1">
      <alignment vertical="center"/>
    </xf>
    <xf numFmtId="0" fontId="18" fillId="5" borderId="67" xfId="0" applyFont="1" applyFill="1" applyBorder="1">
      <alignment vertical="center"/>
    </xf>
    <xf numFmtId="0" fontId="20" fillId="5" borderId="56" xfId="0" applyFont="1" applyFill="1" applyBorder="1">
      <alignment vertical="center"/>
    </xf>
    <xf numFmtId="0" fontId="20" fillId="5" borderId="13" xfId="0" applyFont="1" applyFill="1" applyBorder="1">
      <alignment vertical="center"/>
    </xf>
    <xf numFmtId="0" fontId="19" fillId="5" borderId="57" xfId="0" applyFont="1" applyFill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71" xfId="0" applyFont="1" applyBorder="1">
      <alignment vertical="center"/>
    </xf>
    <xf numFmtId="0" fontId="20" fillId="0" borderId="7" xfId="0" applyFont="1" applyBorder="1">
      <alignment vertical="center"/>
    </xf>
    <xf numFmtId="0" fontId="18" fillId="5" borderId="55" xfId="0" applyFont="1" applyFill="1" applyBorder="1">
      <alignment vertical="center"/>
    </xf>
    <xf numFmtId="0" fontId="18" fillId="5" borderId="57" xfId="0" applyFont="1" applyFill="1" applyBorder="1">
      <alignment vertical="center"/>
    </xf>
    <xf numFmtId="0" fontId="21" fillId="5" borderId="24" xfId="0" applyFont="1" applyFill="1" applyBorder="1">
      <alignment vertical="center"/>
    </xf>
    <xf numFmtId="0" fontId="21" fillId="5" borderId="13" xfId="0" applyFont="1" applyFill="1" applyBorder="1">
      <alignment vertical="center"/>
    </xf>
    <xf numFmtId="0" fontId="21" fillId="5" borderId="18" xfId="0" applyFont="1" applyFill="1" applyBorder="1">
      <alignment vertical="center"/>
    </xf>
    <xf numFmtId="0" fontId="21" fillId="5" borderId="25" xfId="0" applyFont="1" applyFill="1" applyBorder="1">
      <alignment vertical="center"/>
    </xf>
    <xf numFmtId="0" fontId="21" fillId="5" borderId="70" xfId="0" applyFont="1" applyFill="1" applyBorder="1">
      <alignment vertical="center"/>
    </xf>
    <xf numFmtId="0" fontId="21" fillId="5" borderId="68" xfId="0" applyFont="1" applyFill="1" applyBorder="1">
      <alignment vertical="center"/>
    </xf>
    <xf numFmtId="0" fontId="21" fillId="5" borderId="20" xfId="0" applyFont="1" applyFill="1" applyBorder="1">
      <alignment vertical="center"/>
    </xf>
    <xf numFmtId="0" fontId="0" fillId="6" borderId="13" xfId="0" applyFill="1" applyBorder="1">
      <alignment vertical="center"/>
    </xf>
    <xf numFmtId="0" fontId="24" fillId="0" borderId="16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Fill="1" applyBorder="1">
      <alignment vertical="center"/>
    </xf>
    <xf numFmtId="56" fontId="22" fillId="0" borderId="0" xfId="0" applyNumberFormat="1" applyFont="1" applyAlignment="1">
      <alignment horizontal="center" vertical="center"/>
    </xf>
    <xf numFmtId="56" fontId="23" fillId="0" borderId="0" xfId="0" applyNumberFormat="1" applyFont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7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19050</xdr:colOff>
      <xdr:row>20</xdr:row>
      <xdr:rowOff>133350</xdr:rowOff>
    </xdr:from>
    <xdr:to>
      <xdr:col>72</xdr:col>
      <xdr:colOff>247650</xdr:colOff>
      <xdr:row>33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D746DDA-8CEE-48AA-A1F7-43D35DA8513E}"/>
            </a:ext>
          </a:extLst>
        </xdr:cNvPr>
        <xdr:cNvSpPr txBox="1"/>
      </xdr:nvSpPr>
      <xdr:spPr>
        <a:xfrm>
          <a:off x="19850100" y="5772150"/>
          <a:ext cx="228600" cy="302895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22</xdr:col>
      <xdr:colOff>34636</xdr:colOff>
      <xdr:row>20</xdr:row>
      <xdr:rowOff>225133</xdr:rowOff>
    </xdr:from>
    <xdr:to>
      <xdr:col>22</xdr:col>
      <xdr:colOff>247650</xdr:colOff>
      <xdr:row>35</xdr:row>
      <xdr:rowOff>72733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BA1BEB7-2EF9-4F9C-B043-A05560A3C01B}"/>
            </a:ext>
          </a:extLst>
        </xdr:cNvPr>
        <xdr:cNvSpPr txBox="1"/>
      </xdr:nvSpPr>
      <xdr:spPr>
        <a:xfrm>
          <a:off x="7083136" y="5628406"/>
          <a:ext cx="213014" cy="3380509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42</xdr:col>
      <xdr:colOff>209550</xdr:colOff>
      <xdr:row>43</xdr:row>
      <xdr:rowOff>76200</xdr:rowOff>
    </xdr:from>
    <xdr:to>
      <xdr:col>51</xdr:col>
      <xdr:colOff>38100</xdr:colOff>
      <xdr:row>43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D9C569F-55A2-4F9C-860E-85C392A20203}"/>
            </a:ext>
          </a:extLst>
        </xdr:cNvPr>
        <xdr:cNvSpPr txBox="1"/>
      </xdr:nvSpPr>
      <xdr:spPr>
        <a:xfrm>
          <a:off x="12277725" y="10620375"/>
          <a:ext cx="214312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oneCellAnchor>
    <xdr:from>
      <xdr:col>44</xdr:col>
      <xdr:colOff>73601</xdr:colOff>
      <xdr:row>46</xdr:row>
      <xdr:rowOff>51955</xdr:rowOff>
    </xdr:from>
    <xdr:ext cx="1467715" cy="128154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80E7AA8-E208-4407-9842-E681466052F1}"/>
            </a:ext>
          </a:extLst>
        </xdr:cNvPr>
        <xdr:cNvSpPr txBox="1"/>
      </xdr:nvSpPr>
      <xdr:spPr>
        <a:xfrm>
          <a:off x="12656126" y="11320030"/>
          <a:ext cx="1467715" cy="128154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Ｂ指定席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ja-JP" altLang="en-US" sz="1600" b="1">
              <a:latin typeface="+mn-ea"/>
              <a:ea typeface="+mn-ea"/>
            </a:rPr>
            <a:t>ブロック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ja-JP" altLang="en-US" sz="1600" b="1">
              <a:latin typeface="+mn-ea"/>
              <a:ea typeface="+mn-ea"/>
            </a:rPr>
            <a:t>（階段席</a:t>
          </a:r>
          <a:r>
            <a:rPr kumimoji="1" lang="ja-JP" altLang="en-US" sz="1600"/>
            <a:t>）</a:t>
          </a:r>
        </a:p>
        <a:p>
          <a:endParaRPr kumimoji="1" lang="ja-JP" altLang="en-US" sz="1600"/>
        </a:p>
      </xdr:txBody>
    </xdr:sp>
    <xdr:clientData/>
  </xdr:oneCellAnchor>
  <xdr:twoCellAnchor>
    <xdr:from>
      <xdr:col>10</xdr:col>
      <xdr:colOff>91786</xdr:colOff>
      <xdr:row>19</xdr:row>
      <xdr:rowOff>6927</xdr:rowOff>
    </xdr:from>
    <xdr:to>
      <xdr:col>12</xdr:col>
      <xdr:colOff>223405</xdr:colOff>
      <xdr:row>50</xdr:row>
      <xdr:rowOff>25977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A7E8DBD-7BC3-41C9-96AE-12319F6CC8C1}"/>
            </a:ext>
          </a:extLst>
        </xdr:cNvPr>
        <xdr:cNvSpPr txBox="1"/>
      </xdr:nvSpPr>
      <xdr:spPr>
        <a:xfrm>
          <a:off x="3949411" y="5159952"/>
          <a:ext cx="636444" cy="708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エントランスホール側</a:t>
          </a:r>
        </a:p>
      </xdr:txBody>
    </xdr:sp>
    <xdr:clientData/>
  </xdr:twoCellAnchor>
  <xdr:oneCellAnchor>
    <xdr:from>
      <xdr:col>9</xdr:col>
      <xdr:colOff>95250</xdr:colOff>
      <xdr:row>7</xdr:row>
      <xdr:rowOff>0</xdr:rowOff>
    </xdr:from>
    <xdr:ext cx="1924050" cy="4953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55A4C21-215D-4605-A692-2DC68D559686}"/>
            </a:ext>
          </a:extLst>
        </xdr:cNvPr>
        <xdr:cNvSpPr txBox="1"/>
      </xdr:nvSpPr>
      <xdr:spPr>
        <a:xfrm>
          <a:off x="3695700" y="1971675"/>
          <a:ext cx="192405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76</xdr:col>
      <xdr:colOff>95250</xdr:colOff>
      <xdr:row>6</xdr:row>
      <xdr:rowOff>114300</xdr:rowOff>
    </xdr:from>
    <xdr:ext cx="1143000" cy="78105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21FA439-0655-48CE-BF4A-501B26CEFF0C}"/>
            </a:ext>
          </a:extLst>
        </xdr:cNvPr>
        <xdr:cNvSpPr txBox="1"/>
      </xdr:nvSpPr>
      <xdr:spPr>
        <a:xfrm>
          <a:off x="20993100" y="1800225"/>
          <a:ext cx="114300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70</xdr:col>
      <xdr:colOff>114300</xdr:colOff>
      <xdr:row>7</xdr:row>
      <xdr:rowOff>0</xdr:rowOff>
    </xdr:from>
    <xdr:ext cx="1371600" cy="4953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8BC2F62-90E2-4DD4-B24C-12FC1EBABB94}"/>
            </a:ext>
          </a:extLst>
        </xdr:cNvPr>
        <xdr:cNvSpPr txBox="1"/>
      </xdr:nvSpPr>
      <xdr:spPr>
        <a:xfrm>
          <a:off x="19411950" y="1952625"/>
          <a:ext cx="13716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43</xdr:col>
      <xdr:colOff>114300</xdr:colOff>
      <xdr:row>5</xdr:row>
      <xdr:rowOff>114300</xdr:rowOff>
    </xdr:from>
    <xdr:ext cx="838200" cy="2857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7479277-FAF6-42D6-8CBB-D2D51E7F34C2}"/>
            </a:ext>
          </a:extLst>
        </xdr:cNvPr>
        <xdr:cNvSpPr txBox="1"/>
      </xdr:nvSpPr>
      <xdr:spPr>
        <a:xfrm>
          <a:off x="12439650" y="15525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47</xdr:col>
      <xdr:colOff>95250</xdr:colOff>
      <xdr:row>5</xdr:row>
      <xdr:rowOff>114300</xdr:rowOff>
    </xdr:from>
    <xdr:ext cx="838200" cy="28575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33FC346-DE72-4073-B57D-9ECA3B086E5D}"/>
            </a:ext>
          </a:extLst>
        </xdr:cNvPr>
        <xdr:cNvSpPr txBox="1"/>
      </xdr:nvSpPr>
      <xdr:spPr>
        <a:xfrm>
          <a:off x="13449300" y="15525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43</xdr:col>
      <xdr:colOff>98714</xdr:colOff>
      <xdr:row>56</xdr:row>
      <xdr:rowOff>95250</xdr:rowOff>
    </xdr:from>
    <xdr:ext cx="838200" cy="28575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BE5F4F7-17FC-4F9C-8984-CDD6450057CE}"/>
            </a:ext>
          </a:extLst>
        </xdr:cNvPr>
        <xdr:cNvSpPr txBox="1"/>
      </xdr:nvSpPr>
      <xdr:spPr>
        <a:xfrm>
          <a:off x="12424064" y="13773150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47</xdr:col>
      <xdr:colOff>114300</xdr:colOff>
      <xdr:row>56</xdr:row>
      <xdr:rowOff>95250</xdr:rowOff>
    </xdr:from>
    <xdr:ext cx="838200" cy="28575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2F62104-65FD-485E-A26D-CFCFB22BA95D}"/>
            </a:ext>
          </a:extLst>
        </xdr:cNvPr>
        <xdr:cNvSpPr txBox="1"/>
      </xdr:nvSpPr>
      <xdr:spPr>
        <a:xfrm>
          <a:off x="13468350" y="13773150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45</xdr:col>
      <xdr:colOff>101308</xdr:colOff>
      <xdr:row>54</xdr:row>
      <xdr:rowOff>115743</xdr:rowOff>
    </xdr:from>
    <xdr:ext cx="838200" cy="28575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0498690-4FFB-4BAF-B9F9-626E6B47FB43}"/>
            </a:ext>
          </a:extLst>
        </xdr:cNvPr>
        <xdr:cNvSpPr txBox="1"/>
      </xdr:nvSpPr>
      <xdr:spPr>
        <a:xfrm>
          <a:off x="12941008" y="13307868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 b="1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45</xdr:col>
      <xdr:colOff>79661</xdr:colOff>
      <xdr:row>9</xdr:row>
      <xdr:rowOff>214745</xdr:rowOff>
    </xdr:from>
    <xdr:ext cx="838200" cy="28575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B08B889-EBE4-4866-99F9-486416A52B8E}"/>
            </a:ext>
          </a:extLst>
        </xdr:cNvPr>
        <xdr:cNvSpPr txBox="1"/>
      </xdr:nvSpPr>
      <xdr:spPr>
        <a:xfrm>
          <a:off x="12919361" y="289127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 b="1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23</xdr:col>
      <xdr:colOff>155862</xdr:colOff>
      <xdr:row>22</xdr:row>
      <xdr:rowOff>51950</xdr:rowOff>
    </xdr:from>
    <xdr:ext cx="1212850" cy="1524004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A85ECE6-F736-4D4F-A33F-985131C6309A}"/>
            </a:ext>
          </a:extLst>
        </xdr:cNvPr>
        <xdr:cNvSpPr txBox="1"/>
      </xdr:nvSpPr>
      <xdr:spPr>
        <a:xfrm>
          <a:off x="7464135" y="5455223"/>
          <a:ext cx="1212850" cy="152400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東側</a:t>
          </a:r>
          <a:endParaRPr kumimoji="1" lang="en-US" altLang="ja-JP" sz="2000" b="1"/>
        </a:p>
        <a:p>
          <a:pPr algn="ctr"/>
          <a:r>
            <a:rPr kumimoji="1" lang="en-US" altLang="ja-JP" sz="2000" b="1"/>
            <a:t>A</a:t>
          </a:r>
          <a:r>
            <a:rPr kumimoji="1" lang="ja-JP" altLang="en-US" sz="2000" b="1"/>
            <a:t>指定席</a:t>
          </a:r>
          <a:endParaRPr kumimoji="1" lang="en-US" altLang="ja-JP" sz="2000" b="1"/>
        </a:p>
        <a:p>
          <a:pPr algn="ctr"/>
          <a:r>
            <a:rPr kumimoji="1" lang="en-US" altLang="ja-JP" sz="2000" b="1"/>
            <a:t>20×2</a:t>
          </a:r>
          <a:r>
            <a:rPr kumimoji="1" lang="ja-JP" altLang="en-US" sz="2000" b="1"/>
            <a:t>列</a:t>
          </a:r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25</xdr:col>
      <xdr:colOff>76200</xdr:colOff>
      <xdr:row>1</xdr:row>
      <xdr:rowOff>38100</xdr:rowOff>
    </xdr:from>
    <xdr:to>
      <xdr:col>69</xdr:col>
      <xdr:colOff>0</xdr:colOff>
      <xdr:row>3</xdr:row>
      <xdr:rowOff>133350</xdr:rowOff>
    </xdr:to>
    <xdr:sp macro="" textlink="">
      <xdr:nvSpPr>
        <xdr:cNvPr id="17" name="角丸四角形 27">
          <a:extLst>
            <a:ext uri="{FF2B5EF4-FFF2-40B4-BE49-F238E27FC236}">
              <a16:creationId xmlns:a16="http://schemas.microsoft.com/office/drawing/2014/main" id="{EBA23398-6BBC-41AF-BB72-7D0C157926EB}"/>
            </a:ext>
          </a:extLst>
        </xdr:cNvPr>
        <xdr:cNvSpPr/>
      </xdr:nvSpPr>
      <xdr:spPr>
        <a:xfrm>
          <a:off x="7772400" y="276225"/>
          <a:ext cx="11268075" cy="5715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霞ヶ浦文化体育館１Ｆフロアーレイアウト</a:t>
          </a:r>
        </a:p>
      </xdr:txBody>
    </xdr:sp>
    <xdr:clientData/>
  </xdr:twoCellAnchor>
  <xdr:twoCellAnchor>
    <xdr:from>
      <xdr:col>72</xdr:col>
      <xdr:colOff>19050</xdr:colOff>
      <xdr:row>85</xdr:row>
      <xdr:rowOff>133350</xdr:rowOff>
    </xdr:from>
    <xdr:to>
      <xdr:col>72</xdr:col>
      <xdr:colOff>247650</xdr:colOff>
      <xdr:row>97</xdr:row>
      <xdr:rowOff>171450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001A8C4-0887-400C-99DC-63E0E0652CD7}"/>
            </a:ext>
          </a:extLst>
        </xdr:cNvPr>
        <xdr:cNvSpPr txBox="1"/>
      </xdr:nvSpPr>
      <xdr:spPr>
        <a:xfrm>
          <a:off x="19850100" y="20650200"/>
          <a:ext cx="22860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22</xdr:col>
      <xdr:colOff>19050</xdr:colOff>
      <xdr:row>85</xdr:row>
      <xdr:rowOff>190500</xdr:rowOff>
    </xdr:from>
    <xdr:to>
      <xdr:col>22</xdr:col>
      <xdr:colOff>247650</xdr:colOff>
      <xdr:row>97</xdr:row>
      <xdr:rowOff>228600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E1E9C59-D12B-4DF4-8D28-892E3F0AE430}"/>
            </a:ext>
          </a:extLst>
        </xdr:cNvPr>
        <xdr:cNvSpPr txBox="1"/>
      </xdr:nvSpPr>
      <xdr:spPr>
        <a:xfrm>
          <a:off x="6943725" y="20707350"/>
          <a:ext cx="22860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42</xdr:col>
      <xdr:colOff>209550</xdr:colOff>
      <xdr:row>101</xdr:row>
      <xdr:rowOff>76200</xdr:rowOff>
    </xdr:from>
    <xdr:to>
      <xdr:col>51</xdr:col>
      <xdr:colOff>38100</xdr:colOff>
      <xdr:row>101</xdr:row>
      <xdr:rowOff>209550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C05CD5F-5947-4C7B-A1EA-D0F6F31A882C}"/>
            </a:ext>
          </a:extLst>
        </xdr:cNvPr>
        <xdr:cNvSpPr txBox="1"/>
      </xdr:nvSpPr>
      <xdr:spPr>
        <a:xfrm>
          <a:off x="12277725" y="24412575"/>
          <a:ext cx="214312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9</xdr:col>
      <xdr:colOff>18179</xdr:colOff>
      <xdr:row>82</xdr:row>
      <xdr:rowOff>154128</xdr:rowOff>
    </xdr:from>
    <xdr:to>
      <xdr:col>11</xdr:col>
      <xdr:colOff>132479</xdr:colOff>
      <xdr:row>105</xdr:row>
      <xdr:rowOff>173178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30EFAFA-583F-4991-8EBD-059A4D83C08E}"/>
            </a:ext>
          </a:extLst>
        </xdr:cNvPr>
        <xdr:cNvSpPr txBox="1"/>
      </xdr:nvSpPr>
      <xdr:spPr>
        <a:xfrm>
          <a:off x="3618629" y="19956603"/>
          <a:ext cx="628650" cy="551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</a:t>
          </a:r>
        </a:p>
      </xdr:txBody>
    </xdr:sp>
    <xdr:clientData/>
  </xdr:twoCellAnchor>
  <xdr:twoCellAnchor>
    <xdr:from>
      <xdr:col>81</xdr:col>
      <xdr:colOff>159327</xdr:colOff>
      <xdr:row>85</xdr:row>
      <xdr:rowOff>96982</xdr:rowOff>
    </xdr:from>
    <xdr:to>
      <xdr:col>84</xdr:col>
      <xdr:colOff>6927</xdr:colOff>
      <xdr:row>95</xdr:row>
      <xdr:rowOff>225137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82811E4-834D-434B-A955-EBC0764CF654}"/>
            </a:ext>
          </a:extLst>
        </xdr:cNvPr>
        <xdr:cNvSpPr txBox="1"/>
      </xdr:nvSpPr>
      <xdr:spPr>
        <a:xfrm>
          <a:off x="22371627" y="20613832"/>
          <a:ext cx="647700" cy="2509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44</xdr:col>
      <xdr:colOff>133350</xdr:colOff>
      <xdr:row>116</xdr:row>
      <xdr:rowOff>133350</xdr:rowOff>
    </xdr:from>
    <xdr:ext cx="838200" cy="28575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9B0E944-6D04-442D-858A-16FB20CC19AB}"/>
            </a:ext>
          </a:extLst>
        </xdr:cNvPr>
        <xdr:cNvSpPr txBox="1"/>
      </xdr:nvSpPr>
      <xdr:spPr>
        <a:xfrm>
          <a:off x="12715875" y="280987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44</xdr:col>
      <xdr:colOff>114300</xdr:colOff>
      <xdr:row>66</xdr:row>
      <xdr:rowOff>76200</xdr:rowOff>
    </xdr:from>
    <xdr:ext cx="838200" cy="28575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B480202-9B7A-4FEC-9C36-D9E99170F4FB}"/>
            </a:ext>
          </a:extLst>
        </xdr:cNvPr>
        <xdr:cNvSpPr txBox="1"/>
      </xdr:nvSpPr>
      <xdr:spPr>
        <a:xfrm>
          <a:off x="12696825" y="15916275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133350</xdr:colOff>
      <xdr:row>83</xdr:row>
      <xdr:rowOff>0</xdr:rowOff>
    </xdr:from>
    <xdr:ext cx="838200" cy="28575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BD43194-8BF1-4EFF-9C97-ED106AAA9C92}"/>
            </a:ext>
          </a:extLst>
        </xdr:cNvPr>
        <xdr:cNvSpPr txBox="1"/>
      </xdr:nvSpPr>
      <xdr:spPr>
        <a:xfrm>
          <a:off x="5010150" y="2004060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東側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77</xdr:col>
      <xdr:colOff>19050</xdr:colOff>
      <xdr:row>83</xdr:row>
      <xdr:rowOff>133350</xdr:rowOff>
    </xdr:from>
    <xdr:ext cx="838200" cy="28575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4904DE6-D050-45FE-AF34-C750D2FC4828}"/>
            </a:ext>
          </a:extLst>
        </xdr:cNvPr>
        <xdr:cNvSpPr txBox="1"/>
      </xdr:nvSpPr>
      <xdr:spPr>
        <a:xfrm>
          <a:off x="21183600" y="201739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西側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25</xdr:col>
      <xdr:colOff>76200</xdr:colOff>
      <xdr:row>63</xdr:row>
      <xdr:rowOff>19050</xdr:rowOff>
    </xdr:from>
    <xdr:to>
      <xdr:col>69</xdr:col>
      <xdr:colOff>0</xdr:colOff>
      <xdr:row>65</xdr:row>
      <xdr:rowOff>114300</xdr:rowOff>
    </xdr:to>
    <xdr:sp macro="" textlink="">
      <xdr:nvSpPr>
        <xdr:cNvPr id="27" name="角丸四角形 40">
          <a:extLst>
            <a:ext uri="{FF2B5EF4-FFF2-40B4-BE49-F238E27FC236}">
              <a16:creationId xmlns:a16="http://schemas.microsoft.com/office/drawing/2014/main" id="{C9EDB934-7E3C-43C5-A344-1C37BA3DE930}"/>
            </a:ext>
          </a:extLst>
        </xdr:cNvPr>
        <xdr:cNvSpPr/>
      </xdr:nvSpPr>
      <xdr:spPr>
        <a:xfrm>
          <a:off x="7772400" y="15144750"/>
          <a:ext cx="11268075" cy="5715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霞ヶ浦文化体育館２Ｆフロアーレイアウト</a:t>
          </a:r>
        </a:p>
      </xdr:txBody>
    </xdr:sp>
    <xdr:clientData/>
  </xdr:twoCellAnchor>
  <xdr:twoCellAnchor>
    <xdr:from>
      <xdr:col>14</xdr:col>
      <xdr:colOff>0</xdr:colOff>
      <xdr:row>68</xdr:row>
      <xdr:rowOff>79375</xdr:rowOff>
    </xdr:from>
    <xdr:to>
      <xdr:col>80</xdr:col>
      <xdr:colOff>228600</xdr:colOff>
      <xdr:row>71</xdr:row>
      <xdr:rowOff>209550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D927A55-40A2-43E4-A544-4F968557D935}"/>
            </a:ext>
          </a:extLst>
        </xdr:cNvPr>
        <xdr:cNvSpPr txBox="1"/>
      </xdr:nvSpPr>
      <xdr:spPr>
        <a:xfrm>
          <a:off x="4876800" y="16652875"/>
          <a:ext cx="17297400" cy="8731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　　　　　　　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+mn-ea"/>
              <a:ea typeface="+mn-ea"/>
            </a:rPr>
            <a:t>　　　　　　　　　　　　　　　　　　　</a:t>
          </a:r>
          <a:r>
            <a:rPr kumimoji="1" lang="ja-JP" altLang="en-US" sz="2000" b="1">
              <a:latin typeface="+mn-ea"/>
              <a:ea typeface="+mn-ea"/>
            </a:rPr>
            <a:t>　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 F 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南側　</a:t>
          </a:r>
          <a:r>
            <a:rPr kumimoji="1" lang="ja-JP" altLang="en-US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自由席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</a:t>
          </a:r>
          <a:r>
            <a:rPr kumimoji="1"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 F 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南側　自由席</a:t>
          </a:r>
          <a:endParaRPr lang="ja-JP" altLang="ja-JP" sz="2000">
            <a:effectLst/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2000" b="1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43</xdr:col>
      <xdr:colOff>19050</xdr:colOff>
      <xdr:row>68</xdr:row>
      <xdr:rowOff>0</xdr:rowOff>
    </xdr:from>
    <xdr:ext cx="1028700" cy="40005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8B7308B4-090B-4742-AA9A-BE419333FB00}"/>
            </a:ext>
          </a:extLst>
        </xdr:cNvPr>
        <xdr:cNvSpPr txBox="1"/>
      </xdr:nvSpPr>
      <xdr:spPr>
        <a:xfrm>
          <a:off x="12344400" y="163258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47</xdr:col>
      <xdr:colOff>0</xdr:colOff>
      <xdr:row>68</xdr:row>
      <xdr:rowOff>0</xdr:rowOff>
    </xdr:from>
    <xdr:ext cx="1028700" cy="40005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A7D26C8-3B2C-4250-8324-14D37263F1DF}"/>
            </a:ext>
          </a:extLst>
        </xdr:cNvPr>
        <xdr:cNvSpPr txBox="1"/>
      </xdr:nvSpPr>
      <xdr:spPr>
        <a:xfrm>
          <a:off x="13354050" y="163258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14</xdr:col>
      <xdr:colOff>0</xdr:colOff>
      <xdr:row>110</xdr:row>
      <xdr:rowOff>19049</xdr:rowOff>
    </xdr:from>
    <xdr:to>
      <xdr:col>80</xdr:col>
      <xdr:colOff>228600</xdr:colOff>
      <xdr:row>113</xdr:row>
      <xdr:rowOff>222249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BE55F3F-98AC-45B4-8722-44315CD9E655}"/>
            </a:ext>
          </a:extLst>
        </xdr:cNvPr>
        <xdr:cNvSpPr txBox="1"/>
      </xdr:nvSpPr>
      <xdr:spPr>
        <a:xfrm>
          <a:off x="4876800" y="26755724"/>
          <a:ext cx="17297400" cy="9366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+mn-ea"/>
              <a:ea typeface="+mn-ea"/>
            </a:rPr>
            <a:t>　</a:t>
          </a:r>
          <a:r>
            <a:rPr kumimoji="1" lang="en-US" altLang="ja-JP" sz="2000" b="1">
              <a:latin typeface="+mn-ea"/>
              <a:ea typeface="+mn-ea"/>
            </a:rPr>
            <a:t>2F</a:t>
          </a:r>
          <a:r>
            <a:rPr kumimoji="1" lang="ja-JP" altLang="en-US" sz="2000" b="1">
              <a:latin typeface="+mn-ea"/>
              <a:ea typeface="+mn-ea"/>
            </a:rPr>
            <a:t>北側自由席</a:t>
          </a:r>
          <a:r>
            <a:rPr kumimoji="1" lang="ja-JP" altLang="en-US" sz="1600" b="1">
              <a:latin typeface="+mn-ea"/>
              <a:ea typeface="+mn-ea"/>
            </a:rPr>
            <a:t>　　　</a:t>
          </a:r>
          <a:r>
            <a:rPr kumimoji="1" lang="ja-JP" altLang="en-US" sz="1100"/>
            <a:t>　　　　　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　　　　　　　　　　　　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2F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北側自由席</a:t>
          </a:r>
          <a:endParaRPr kumimoji="1" lang="ja-JP" altLang="en-US" sz="2000" b="1">
            <a:latin typeface="+mn-ea"/>
            <a:ea typeface="+mn-ea"/>
          </a:endParaRPr>
        </a:p>
      </xdr:txBody>
    </xdr:sp>
    <xdr:clientData/>
  </xdr:twoCellAnchor>
  <xdr:oneCellAnchor>
    <xdr:from>
      <xdr:col>43</xdr:col>
      <xdr:colOff>19050</xdr:colOff>
      <xdr:row>114</xdr:row>
      <xdr:rowOff>57150</xdr:rowOff>
    </xdr:from>
    <xdr:ext cx="1028700" cy="40005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20B2EAEF-9DC8-4900-8CC3-FD7A04385392}"/>
            </a:ext>
          </a:extLst>
        </xdr:cNvPr>
        <xdr:cNvSpPr txBox="1"/>
      </xdr:nvSpPr>
      <xdr:spPr>
        <a:xfrm>
          <a:off x="12344400" y="275272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47</xdr:col>
      <xdr:colOff>0</xdr:colOff>
      <xdr:row>114</xdr:row>
      <xdr:rowOff>57150</xdr:rowOff>
    </xdr:from>
    <xdr:ext cx="1028700" cy="40005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EADC9A80-1FA6-4AEF-B9D8-AF148AAA8854}"/>
            </a:ext>
          </a:extLst>
        </xdr:cNvPr>
        <xdr:cNvSpPr txBox="1"/>
      </xdr:nvSpPr>
      <xdr:spPr>
        <a:xfrm>
          <a:off x="13354050" y="275272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11</xdr:col>
      <xdr:colOff>166687</xdr:colOff>
      <xdr:row>73</xdr:row>
      <xdr:rowOff>0</xdr:rowOff>
    </xdr:from>
    <xdr:to>
      <xdr:col>13</xdr:col>
      <xdr:colOff>238125</xdr:colOff>
      <xdr:row>110</xdr:row>
      <xdr:rowOff>166688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3FDC3962-7CE9-4B07-A820-A72639426374}"/>
            </a:ext>
          </a:extLst>
        </xdr:cNvPr>
        <xdr:cNvSpPr txBox="1"/>
      </xdr:nvSpPr>
      <xdr:spPr>
        <a:xfrm>
          <a:off x="4281487" y="17564100"/>
          <a:ext cx="576263" cy="9091613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　　　　　　　　</a:t>
          </a:r>
          <a:r>
            <a:rPr kumimoji="1" lang="ja-JP" altLang="en-US" sz="2000" b="1"/>
            <a:t>２Ｆ　東側　自由席</a:t>
          </a:r>
        </a:p>
        <a:p>
          <a:endParaRPr kumimoji="1" lang="ja-JP" altLang="en-US" sz="2000" b="1"/>
        </a:p>
        <a:p>
          <a:endParaRPr kumimoji="1" lang="ja-JP" altLang="en-US" sz="2000" b="1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</xdr:txBody>
    </xdr:sp>
    <xdr:clientData/>
  </xdr:twoCellAnchor>
  <xdr:oneCellAnchor>
    <xdr:from>
      <xdr:col>62</xdr:col>
      <xdr:colOff>209115</xdr:colOff>
      <xdr:row>46</xdr:row>
      <xdr:rowOff>90055</xdr:rowOff>
    </xdr:from>
    <xdr:ext cx="876733" cy="876300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184B3885-F4B1-4B41-B6CD-F9B43D8B7EFF}"/>
            </a:ext>
          </a:extLst>
        </xdr:cNvPr>
        <xdr:cNvSpPr/>
      </xdr:nvSpPr>
      <xdr:spPr>
        <a:xfrm>
          <a:off x="17420790" y="1135813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A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53</xdr:col>
      <xdr:colOff>212579</xdr:colOff>
      <xdr:row>46</xdr:row>
      <xdr:rowOff>90054</xdr:rowOff>
    </xdr:from>
    <xdr:ext cx="876733" cy="876300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9D5BD8A0-BDB6-44C0-9575-AC4C552365AC}"/>
            </a:ext>
          </a:extLst>
        </xdr:cNvPr>
        <xdr:cNvSpPr/>
      </xdr:nvSpPr>
      <xdr:spPr>
        <a:xfrm>
          <a:off x="15109679" y="11358129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B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219506</xdr:colOff>
      <xdr:row>46</xdr:row>
      <xdr:rowOff>55416</xdr:rowOff>
    </xdr:from>
    <xdr:ext cx="876733" cy="876300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85C0248-145B-44B8-B09C-FC19EE99EDF3}"/>
            </a:ext>
          </a:extLst>
        </xdr:cNvPr>
        <xdr:cNvSpPr/>
      </xdr:nvSpPr>
      <xdr:spPr>
        <a:xfrm>
          <a:off x="10744631" y="11323491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C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235094</xdr:colOff>
      <xdr:row>46</xdr:row>
      <xdr:rowOff>90056</xdr:rowOff>
    </xdr:from>
    <xdr:ext cx="876733" cy="876300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55D5874F-6BF5-4851-A537-6C880AAB669D}"/>
            </a:ext>
          </a:extLst>
        </xdr:cNvPr>
        <xdr:cNvSpPr/>
      </xdr:nvSpPr>
      <xdr:spPr>
        <a:xfrm>
          <a:off x="8445644" y="11358131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D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twoCellAnchor>
    <xdr:from>
      <xdr:col>44</xdr:col>
      <xdr:colOff>0</xdr:colOff>
      <xdr:row>71</xdr:row>
      <xdr:rowOff>95250</xdr:rowOff>
    </xdr:from>
    <xdr:to>
      <xdr:col>49</xdr:col>
      <xdr:colOff>47625</xdr:colOff>
      <xdr:row>72</xdr:row>
      <xdr:rowOff>190500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5EADE7AC-2EC3-4148-A9BC-6986AFC8D911}"/>
            </a:ext>
          </a:extLst>
        </xdr:cNvPr>
        <xdr:cNvSpPr txBox="1"/>
      </xdr:nvSpPr>
      <xdr:spPr>
        <a:xfrm>
          <a:off x="12582525" y="17164050"/>
          <a:ext cx="13335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カメラ席</a:t>
          </a:r>
        </a:p>
      </xdr:txBody>
    </xdr:sp>
    <xdr:clientData/>
  </xdr:twoCellAnchor>
  <xdr:twoCellAnchor>
    <xdr:from>
      <xdr:col>27</xdr:col>
      <xdr:colOff>69273</xdr:colOff>
      <xdr:row>111</xdr:row>
      <xdr:rowOff>34636</xdr:rowOff>
    </xdr:from>
    <xdr:to>
      <xdr:col>42</xdr:col>
      <xdr:colOff>220806</xdr:colOff>
      <xdr:row>116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461D10AF-E9FE-47B0-BE6E-D8BD17B9DA52}"/>
            </a:ext>
          </a:extLst>
        </xdr:cNvPr>
        <xdr:cNvSpPr txBox="1"/>
      </xdr:nvSpPr>
      <xdr:spPr>
        <a:xfrm>
          <a:off x="8279823" y="26771311"/>
          <a:ext cx="4009158" cy="119408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/>
            <a:t>応援団席（入替あり）</a:t>
          </a:r>
          <a:endParaRPr kumimoji="1" lang="en-US" altLang="ja-JP" sz="2000" b="1"/>
        </a:p>
        <a:p>
          <a:pPr algn="ctr"/>
          <a:r>
            <a:rPr kumimoji="1" lang="en-US" altLang="ja-JP" sz="2000" b="1"/>
            <a:t>※</a:t>
          </a:r>
          <a:r>
            <a:rPr kumimoji="1" lang="ja-JP" altLang="en-US" sz="2000" b="1"/>
            <a:t>第</a:t>
          </a:r>
          <a:r>
            <a:rPr kumimoji="1" lang="en-US" altLang="ja-JP" sz="2000" b="1"/>
            <a:t>3</a:t>
          </a:r>
          <a:r>
            <a:rPr kumimoji="1" lang="ja-JP" altLang="en-US" sz="2000" b="1"/>
            <a:t>試合：</a:t>
          </a:r>
          <a:r>
            <a:rPr kumimoji="1" lang="en-US" altLang="ja-JP" sz="2000" b="1"/>
            <a:t>SunGAIA</a:t>
          </a:r>
          <a:r>
            <a:rPr kumimoji="1" lang="ja-JP" altLang="en-US" sz="2000" b="1"/>
            <a:t>応援席</a:t>
          </a:r>
        </a:p>
      </xdr:txBody>
    </xdr:sp>
    <xdr:clientData/>
  </xdr:twoCellAnchor>
  <xdr:twoCellAnchor>
    <xdr:from>
      <xdr:col>51</xdr:col>
      <xdr:colOff>54845</xdr:colOff>
      <xdr:row>111</xdr:row>
      <xdr:rowOff>47625</xdr:rowOff>
    </xdr:from>
    <xdr:to>
      <xdr:col>67</xdr:col>
      <xdr:colOff>190500</xdr:colOff>
      <xdr:row>115</xdr:row>
      <xdr:rowOff>173182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B87FD425-0FE3-4DB6-ACC7-B340C6F552E8}"/>
            </a:ext>
          </a:extLst>
        </xdr:cNvPr>
        <xdr:cNvSpPr txBox="1"/>
      </xdr:nvSpPr>
      <xdr:spPr>
        <a:xfrm>
          <a:off x="14437595" y="26784300"/>
          <a:ext cx="4259980" cy="1106632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14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/>
            <a:t>応援団席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（入替あり）</a:t>
          </a:r>
          <a:endParaRPr lang="ja-JP" altLang="ja-JP" sz="2000">
            <a:effectLst/>
          </a:endParaRPr>
        </a:p>
        <a:p>
          <a:pPr algn="ctr"/>
          <a:endParaRPr kumimoji="1" lang="ja-JP" altLang="en-US" sz="2000" b="1"/>
        </a:p>
      </xdr:txBody>
    </xdr:sp>
    <xdr:clientData/>
  </xdr:twoCellAnchor>
  <xdr:twoCellAnchor>
    <xdr:from>
      <xdr:col>81</xdr:col>
      <xdr:colOff>213013</xdr:colOff>
      <xdr:row>21</xdr:row>
      <xdr:rowOff>227445</xdr:rowOff>
    </xdr:from>
    <xdr:to>
      <xdr:col>84</xdr:col>
      <xdr:colOff>60613</xdr:colOff>
      <xdr:row>33</xdr:row>
      <xdr:rowOff>108815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9758A16-D860-43C7-BEAE-D61C22DF0CDD}"/>
            </a:ext>
          </a:extLst>
        </xdr:cNvPr>
        <xdr:cNvSpPr txBox="1"/>
      </xdr:nvSpPr>
      <xdr:spPr>
        <a:xfrm>
          <a:off x="22425313" y="5866245"/>
          <a:ext cx="647700" cy="2634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66</xdr:col>
      <xdr:colOff>171737</xdr:colOff>
      <xdr:row>22</xdr:row>
      <xdr:rowOff>86593</xdr:rowOff>
    </xdr:from>
    <xdr:ext cx="1300307" cy="1558636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48BC1CE3-278A-443E-B658-099FEDCEAB89}"/>
            </a:ext>
          </a:extLst>
        </xdr:cNvPr>
        <xdr:cNvSpPr txBox="1"/>
      </xdr:nvSpPr>
      <xdr:spPr>
        <a:xfrm>
          <a:off x="18650237" y="5489866"/>
          <a:ext cx="1300307" cy="155863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西側</a:t>
          </a:r>
          <a:endParaRPr kumimoji="1" lang="en-US" altLang="ja-JP" sz="2000" b="1"/>
        </a:p>
        <a:p>
          <a:pPr algn="ctr"/>
          <a:r>
            <a:rPr kumimoji="1" lang="en-US" altLang="ja-JP" sz="2000" b="1"/>
            <a:t>A</a:t>
          </a:r>
          <a:r>
            <a:rPr kumimoji="1" lang="ja-JP" altLang="en-US" sz="2000" b="1"/>
            <a:t>指定席</a:t>
          </a:r>
          <a:endParaRPr kumimoji="1" lang="en-US" altLang="ja-JP" sz="2000" b="1"/>
        </a:p>
        <a:p>
          <a:pPr algn="ctr"/>
          <a:r>
            <a:rPr kumimoji="1" lang="en-US" altLang="ja-JP" sz="2000" b="1"/>
            <a:t>20×2</a:t>
          </a:r>
          <a:r>
            <a:rPr kumimoji="1" lang="ja-JP" altLang="en-US" sz="2000" b="1"/>
            <a:t>列</a:t>
          </a:r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103910</xdr:colOff>
      <xdr:row>41</xdr:row>
      <xdr:rowOff>51952</xdr:rowOff>
    </xdr:from>
    <xdr:ext cx="3550228" cy="346364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A5637599-E371-4311-BFAF-70BDE011D146}"/>
            </a:ext>
          </a:extLst>
        </xdr:cNvPr>
        <xdr:cNvSpPr txBox="1"/>
      </xdr:nvSpPr>
      <xdr:spPr>
        <a:xfrm>
          <a:off x="11657735" y="10110352"/>
          <a:ext cx="3550228" cy="34636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北側　</a:t>
          </a:r>
          <a:r>
            <a:rPr kumimoji="1" lang="en-US" altLang="ja-JP" sz="2000" b="1"/>
            <a:t>A</a:t>
          </a:r>
          <a:r>
            <a:rPr kumimoji="1" lang="ja-JP" altLang="en-US" sz="2000" b="1"/>
            <a:t>指定席　計</a:t>
          </a:r>
          <a:r>
            <a:rPr kumimoji="1" lang="en-US" altLang="ja-JP" sz="2000" b="1"/>
            <a:t>40</a:t>
          </a:r>
          <a:r>
            <a:rPr kumimoji="1" lang="ja-JP" altLang="en-US" sz="2000" b="1"/>
            <a:t>席</a:t>
          </a:r>
          <a:endParaRPr kumimoji="1" lang="ja-JP" altLang="en-US" sz="1600"/>
        </a:p>
      </xdr:txBody>
    </xdr:sp>
    <xdr:clientData/>
  </xdr:oneCellAnchor>
  <xdr:oneCellAnchor>
    <xdr:from>
      <xdr:col>77</xdr:col>
      <xdr:colOff>69273</xdr:colOff>
      <xdr:row>25</xdr:row>
      <xdr:rowOff>17319</xdr:rowOff>
    </xdr:from>
    <xdr:ext cx="723898" cy="3948545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C83213EF-D364-4BA9-8348-650569A696B0}"/>
            </a:ext>
          </a:extLst>
        </xdr:cNvPr>
        <xdr:cNvSpPr txBox="1"/>
      </xdr:nvSpPr>
      <xdr:spPr>
        <a:xfrm>
          <a:off x="21405273" y="6147955"/>
          <a:ext cx="723898" cy="3948545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法人会員席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25</a:t>
          </a:r>
          <a:r>
            <a:rPr kumimoji="1" lang="ja-JP" altLang="en-US" sz="1800" b="1"/>
            <a:t>席</a:t>
          </a:r>
          <a:r>
            <a:rPr kumimoji="1" lang="en-US" altLang="ja-JP" sz="1800" b="1"/>
            <a:t>×2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138545</xdr:colOff>
      <xdr:row>13</xdr:row>
      <xdr:rowOff>225137</xdr:rowOff>
    </xdr:from>
    <xdr:ext cx="779318" cy="2511136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D2A79AB8-03CA-4064-AF23-78AEB18A3F0D}"/>
            </a:ext>
          </a:extLst>
        </xdr:cNvPr>
        <xdr:cNvSpPr txBox="1"/>
      </xdr:nvSpPr>
      <xdr:spPr>
        <a:xfrm>
          <a:off x="5056909" y="3861955"/>
          <a:ext cx="779318" cy="251113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選手用席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10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216766</xdr:colOff>
      <xdr:row>25</xdr:row>
      <xdr:rowOff>13856</xdr:rowOff>
    </xdr:from>
    <xdr:ext cx="718416" cy="403860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D9650E4D-4A7B-4580-A948-10203053AD0E}"/>
            </a:ext>
          </a:extLst>
        </xdr:cNvPr>
        <xdr:cNvSpPr txBox="1"/>
      </xdr:nvSpPr>
      <xdr:spPr>
        <a:xfrm>
          <a:off x="5135130" y="6144492"/>
          <a:ext cx="718416" cy="4038600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法人会員席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25</a:t>
          </a:r>
          <a:r>
            <a:rPr kumimoji="1" lang="ja-JP" altLang="en-US" sz="1800" b="1"/>
            <a:t>席</a:t>
          </a:r>
          <a:r>
            <a:rPr kumimoji="1" lang="en-US" altLang="ja-JP" sz="1800" b="1"/>
            <a:t>×2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oneCellAnchor>
    <xdr:from>
      <xdr:col>77</xdr:col>
      <xdr:colOff>51955</xdr:colOff>
      <xdr:row>12</xdr:row>
      <xdr:rowOff>69272</xdr:rowOff>
    </xdr:from>
    <xdr:ext cx="725342" cy="292331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E2CFE8B8-088E-4695-94B6-D96299456C01}"/>
            </a:ext>
          </a:extLst>
        </xdr:cNvPr>
        <xdr:cNvSpPr txBox="1"/>
      </xdr:nvSpPr>
      <xdr:spPr>
        <a:xfrm>
          <a:off x="21387955" y="3463636"/>
          <a:ext cx="725342" cy="292331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補助役員用席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10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twoCellAnchor>
    <xdr:from>
      <xdr:col>26</xdr:col>
      <xdr:colOff>17320</xdr:colOff>
      <xdr:row>57</xdr:row>
      <xdr:rowOff>0</xdr:rowOff>
    </xdr:from>
    <xdr:to>
      <xdr:col>41</xdr:col>
      <xdr:colOff>168853</xdr:colOff>
      <xdr:row>60</xdr:row>
      <xdr:rowOff>242452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C9F81FB-1195-458D-B599-456F42E40589}"/>
            </a:ext>
          </a:extLst>
        </xdr:cNvPr>
        <xdr:cNvSpPr txBox="1"/>
      </xdr:nvSpPr>
      <xdr:spPr>
        <a:xfrm>
          <a:off x="7970695" y="13925550"/>
          <a:ext cx="4009158" cy="96635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 b="1"/>
            <a:t>2F</a:t>
          </a:r>
          <a:r>
            <a:rPr kumimoji="1" lang="ja-JP" altLang="en-US" sz="2000" b="1"/>
            <a:t>　応援団席（入替あり）</a:t>
          </a:r>
          <a:endParaRPr kumimoji="1" lang="en-US" altLang="ja-JP" sz="2000" b="1"/>
        </a:p>
        <a:p>
          <a:pPr algn="ctr"/>
          <a:r>
            <a:rPr kumimoji="1" lang="ja-JP" altLang="en-US" sz="2000" b="1"/>
            <a:t>つくば</a:t>
          </a:r>
          <a:r>
            <a:rPr kumimoji="1" lang="en-US" altLang="ja-JP" sz="2000" b="1"/>
            <a:t>Home</a:t>
          </a:r>
          <a:r>
            <a:rPr kumimoji="1" lang="ja-JP" altLang="en-US" sz="2000" b="1"/>
            <a:t>　側</a:t>
          </a:r>
        </a:p>
      </xdr:txBody>
    </xdr:sp>
    <xdr:clientData/>
  </xdr:twoCellAnchor>
  <xdr:twoCellAnchor>
    <xdr:from>
      <xdr:col>52</xdr:col>
      <xdr:colOff>187038</xdr:colOff>
      <xdr:row>56</xdr:row>
      <xdr:rowOff>238990</xdr:rowOff>
    </xdr:from>
    <xdr:to>
      <xdr:col>68</xdr:col>
      <xdr:colOff>78798</xdr:colOff>
      <xdr:row>60</xdr:row>
      <xdr:rowOff>238988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E4C80BBE-1A3F-483D-9B41-007AD46CCF5F}"/>
            </a:ext>
          </a:extLst>
        </xdr:cNvPr>
        <xdr:cNvSpPr txBox="1"/>
      </xdr:nvSpPr>
      <xdr:spPr>
        <a:xfrm>
          <a:off x="14826963" y="13916890"/>
          <a:ext cx="4025610" cy="97154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 b="1"/>
            <a:t>2F</a:t>
          </a:r>
          <a:r>
            <a:rPr kumimoji="1" lang="ja-JP" altLang="en-US" sz="2000" b="1"/>
            <a:t>　応援団席（入替あり）</a:t>
          </a:r>
          <a:endParaRPr kumimoji="1" lang="en-US" altLang="ja-JP" sz="2000" b="1"/>
        </a:p>
        <a:p>
          <a:pPr algn="ctr"/>
          <a:r>
            <a:rPr kumimoji="1" lang="en-US" altLang="ja-JP" sz="2000" b="1"/>
            <a:t>AWAY</a:t>
          </a:r>
          <a:r>
            <a:rPr kumimoji="1" lang="ja-JP" altLang="en-US" sz="2000" b="1"/>
            <a:t>　側</a:t>
          </a:r>
        </a:p>
      </xdr:txBody>
    </xdr:sp>
    <xdr:clientData/>
  </xdr:twoCellAnchor>
  <xdr:oneCellAnchor>
    <xdr:from>
      <xdr:col>33</xdr:col>
      <xdr:colOff>100445</xdr:colOff>
      <xdr:row>17</xdr:row>
      <xdr:rowOff>100441</xdr:rowOff>
    </xdr:from>
    <xdr:ext cx="7190510" cy="4575467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A9B5F07A-DDB3-4D05-9024-9465DCDA6A86}"/>
            </a:ext>
          </a:extLst>
        </xdr:cNvPr>
        <xdr:cNvSpPr txBox="1"/>
      </xdr:nvSpPr>
      <xdr:spPr>
        <a:xfrm>
          <a:off x="10006445" y="4776350"/>
          <a:ext cx="7190510" cy="457546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en-US" altLang="ja-JP" sz="2400" b="1"/>
            <a:t>1F</a:t>
          </a:r>
          <a:r>
            <a:rPr kumimoji="1" lang="ja-JP" altLang="en-US" sz="2400" b="1"/>
            <a:t>指定席</a:t>
          </a:r>
          <a:endParaRPr kumimoji="1" lang="en-US" altLang="ja-JP" sz="2400" b="1"/>
        </a:p>
        <a:p>
          <a:pPr algn="l"/>
          <a:r>
            <a:rPr kumimoji="1" lang="en-US" altLang="ja-JP" sz="2400" b="1" u="heavy" baseline="0">
              <a:uFill>
                <a:solidFill>
                  <a:srgbClr val="00B050"/>
                </a:solidFill>
              </a:uFill>
            </a:rPr>
            <a:t>S</a:t>
          </a:r>
          <a:r>
            <a:rPr kumimoji="1" lang="ja-JP" altLang="en-US" sz="2400" b="1" u="heavy" baseline="0">
              <a:uFill>
                <a:solidFill>
                  <a:srgbClr val="00B050"/>
                </a:solidFill>
              </a:uFill>
            </a:rPr>
            <a:t>指定席</a:t>
          </a:r>
          <a:r>
            <a:rPr kumimoji="1" lang="ja-JP" altLang="en-US" sz="2400" b="1"/>
            <a:t>　　前売券</a:t>
          </a:r>
          <a:r>
            <a:rPr kumimoji="1" lang="en-US" altLang="ja-JP" sz="2400" b="1"/>
            <a:t>6,500</a:t>
          </a:r>
          <a:r>
            <a:rPr kumimoji="1" lang="ja-JP" altLang="en-US" sz="2400" b="1"/>
            <a:t>円　当日券</a:t>
          </a:r>
          <a:r>
            <a:rPr kumimoji="1" lang="en-US" altLang="ja-JP" sz="2400" b="1"/>
            <a:t>7,000</a:t>
          </a:r>
          <a:r>
            <a:rPr kumimoji="1" lang="ja-JP" altLang="en-US" sz="2400" b="1"/>
            <a:t>円</a:t>
          </a:r>
        </a:p>
        <a:p>
          <a:pPr algn="l"/>
          <a:r>
            <a:rPr kumimoji="1" lang="en-US" altLang="ja-JP" sz="2400" b="1" u="wavyHeavy" baseline="0">
              <a:uFill>
                <a:solidFill>
                  <a:srgbClr val="FFFF00"/>
                </a:solidFill>
              </a:uFill>
            </a:rPr>
            <a:t>A</a:t>
          </a:r>
          <a:r>
            <a:rPr kumimoji="1" lang="ja-JP" altLang="en-US" sz="2400" b="1" u="wavyHeavy" baseline="0">
              <a:uFill>
                <a:solidFill>
                  <a:srgbClr val="FFFF00"/>
                </a:solidFill>
              </a:uFill>
            </a:rPr>
            <a:t>指定席</a:t>
          </a:r>
          <a:r>
            <a:rPr kumimoji="1" lang="ja-JP" altLang="en-US" sz="2400" b="1"/>
            <a:t>　　前売券</a:t>
          </a:r>
          <a:r>
            <a:rPr kumimoji="1" lang="en-US" altLang="ja-JP" sz="2400" b="1"/>
            <a:t>4,500</a:t>
          </a:r>
          <a:r>
            <a:rPr kumimoji="1" lang="ja-JP" altLang="en-US" sz="2400" b="1"/>
            <a:t>円　当日券</a:t>
          </a:r>
          <a:r>
            <a:rPr kumimoji="1" lang="en-US" altLang="ja-JP" sz="2400" b="1"/>
            <a:t>5,000</a:t>
          </a:r>
          <a:r>
            <a:rPr kumimoji="1" lang="ja-JP" altLang="en-US" sz="2400" b="1"/>
            <a:t>円</a:t>
          </a:r>
          <a:endParaRPr kumimoji="1" lang="en-US" altLang="ja-JP" sz="2400" b="1"/>
        </a:p>
        <a:p>
          <a:pPr algn="l"/>
          <a:r>
            <a:rPr kumimoji="1" lang="en-US" altLang="ja-JP" sz="2400" b="1" u="wavyHeavy" baseline="0">
              <a:uFill>
                <a:solidFill>
                  <a:schemeClr val="accent2">
                    <a:lumMod val="75000"/>
                  </a:schemeClr>
                </a:solidFill>
              </a:uFill>
            </a:rPr>
            <a:t>B</a:t>
          </a:r>
          <a:r>
            <a:rPr kumimoji="1" lang="ja-JP" altLang="en-US" sz="2400" b="1" u="wavyHeavy" baseline="0">
              <a:uFill>
                <a:solidFill>
                  <a:schemeClr val="accent2">
                    <a:lumMod val="75000"/>
                  </a:schemeClr>
                </a:solidFill>
              </a:uFill>
            </a:rPr>
            <a:t>指定席</a:t>
          </a:r>
          <a:r>
            <a:rPr kumimoji="1" lang="ja-JP" altLang="en-US" sz="2400" b="1"/>
            <a:t>　　前売券</a:t>
          </a:r>
          <a:r>
            <a:rPr kumimoji="1" lang="en-US" altLang="ja-JP" sz="2400" b="1"/>
            <a:t>3,500</a:t>
          </a:r>
          <a:r>
            <a:rPr kumimoji="1" lang="ja-JP" altLang="en-US" sz="2400" b="1"/>
            <a:t>円　当日券</a:t>
          </a:r>
          <a:r>
            <a:rPr kumimoji="1" lang="en-US" altLang="ja-JP" sz="2400" b="1"/>
            <a:t>4,000</a:t>
          </a:r>
          <a:r>
            <a:rPr kumimoji="1" lang="ja-JP" altLang="en-US" sz="2400" b="1"/>
            <a:t>円</a:t>
          </a:r>
          <a:endParaRPr kumimoji="1" lang="en-US" altLang="ja-JP" sz="2400" b="1"/>
        </a:p>
        <a:p>
          <a:pPr algn="l"/>
          <a:endParaRPr kumimoji="1" lang="en-US" altLang="ja-JP" sz="2400" b="1"/>
        </a:p>
        <a:p>
          <a:pPr algn="l"/>
          <a:r>
            <a:rPr kumimoji="1" lang="en-US" altLang="ja-JP" sz="2400" b="1"/>
            <a:t>2F</a:t>
          </a:r>
          <a:r>
            <a:rPr kumimoji="1" lang="ja-JP" altLang="en-US" sz="2400" b="1"/>
            <a:t>自由席　</a:t>
          </a:r>
          <a:endParaRPr kumimoji="1" lang="en-US" altLang="ja-JP" sz="2400" b="1"/>
        </a:p>
        <a:p>
          <a:pPr algn="l"/>
          <a:r>
            <a:rPr kumimoji="1" lang="ja-JP" altLang="en-US" sz="2400" b="1"/>
            <a:t>一般　　　前売券</a:t>
          </a:r>
          <a:r>
            <a:rPr kumimoji="1" lang="en-US" altLang="ja-JP" sz="2400" b="1"/>
            <a:t>3,000</a:t>
          </a:r>
          <a:r>
            <a:rPr kumimoji="1" lang="ja-JP" altLang="en-US" sz="2400" b="1"/>
            <a:t>円　　当日券</a:t>
          </a:r>
          <a:r>
            <a:rPr kumimoji="1" lang="en-US" altLang="ja-JP" sz="2400" b="1"/>
            <a:t>3,500</a:t>
          </a:r>
          <a:r>
            <a:rPr kumimoji="1" lang="ja-JP" altLang="en-US" sz="2400" b="1"/>
            <a:t>円</a:t>
          </a:r>
          <a:endParaRPr kumimoji="1" lang="en-US" altLang="ja-JP" sz="2400" b="1"/>
        </a:p>
        <a:p>
          <a:pPr algn="l"/>
          <a:r>
            <a:rPr kumimoji="1" lang="ja-JP" altLang="en-US" sz="2400" b="1"/>
            <a:t>中高生　　前売券</a:t>
          </a:r>
          <a:r>
            <a:rPr kumimoji="1" lang="en-US" altLang="ja-JP" sz="2400" b="1"/>
            <a:t>1,000</a:t>
          </a:r>
          <a:r>
            <a:rPr kumimoji="1" lang="ja-JP" altLang="en-US" sz="2400" b="1"/>
            <a:t>円　　当日券</a:t>
          </a:r>
          <a:r>
            <a:rPr kumimoji="1" lang="en-US" altLang="ja-JP" sz="2400" b="1"/>
            <a:t>1,500</a:t>
          </a:r>
          <a:r>
            <a:rPr kumimoji="1" lang="ja-JP" altLang="en-US" sz="2400" b="1"/>
            <a:t>円　</a:t>
          </a:r>
          <a:endParaRPr kumimoji="1" lang="en-US" altLang="ja-JP" sz="2400" b="1"/>
        </a:p>
        <a:p>
          <a:pPr algn="l"/>
          <a:r>
            <a:rPr kumimoji="1" lang="ja-JP" altLang="en-US" sz="2400" b="1"/>
            <a:t>小学生　　前売券</a:t>
          </a:r>
          <a:r>
            <a:rPr kumimoji="1" lang="ja-JP" altLang="en-US" sz="2400" b="1" baseline="0"/>
            <a:t>   </a:t>
          </a:r>
          <a:r>
            <a:rPr kumimoji="1" lang="en-US" altLang="ja-JP" sz="2400" b="1"/>
            <a:t>500</a:t>
          </a:r>
          <a:r>
            <a:rPr kumimoji="1" lang="ja-JP" altLang="en-US" sz="2400" b="1"/>
            <a:t>円　　当日券</a:t>
          </a:r>
          <a:r>
            <a:rPr kumimoji="1" lang="ja-JP" altLang="en-US" sz="2400" b="1" baseline="0"/>
            <a:t>    </a:t>
          </a:r>
          <a:r>
            <a:rPr kumimoji="1" lang="en-US" altLang="ja-JP" sz="2400" b="1"/>
            <a:t>500</a:t>
          </a:r>
          <a:r>
            <a:rPr kumimoji="1" lang="ja-JP" altLang="en-US" sz="2400" b="1"/>
            <a:t>円</a:t>
          </a:r>
        </a:p>
        <a:p>
          <a:pPr algn="l"/>
          <a:endParaRPr kumimoji="1" lang="ja-JP" altLang="en-US" sz="2400" b="1"/>
        </a:p>
        <a:p>
          <a:pPr algn="l"/>
          <a:endParaRPr kumimoji="1" lang="ja-JP" altLang="en-US" sz="2400" b="1"/>
        </a:p>
        <a:p>
          <a:pPr algn="l"/>
          <a:endParaRPr kumimoji="1" lang="ja-JP" altLang="en-US" sz="2400" b="1"/>
        </a:p>
      </xdr:txBody>
    </xdr:sp>
    <xdr:clientData/>
  </xdr:oneCellAnchor>
  <xdr:oneCellAnchor>
    <xdr:from>
      <xdr:col>24</xdr:col>
      <xdr:colOff>17316</xdr:colOff>
      <xdr:row>12</xdr:row>
      <xdr:rowOff>190501</xdr:rowOff>
    </xdr:from>
    <xdr:ext cx="1212850" cy="1056408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1D34FCE-2780-4E5E-93D8-83B4BB3184FE}"/>
            </a:ext>
          </a:extLst>
        </xdr:cNvPr>
        <xdr:cNvSpPr txBox="1"/>
      </xdr:nvSpPr>
      <xdr:spPr>
        <a:xfrm>
          <a:off x="7585361" y="3584865"/>
          <a:ext cx="1212850" cy="1056408"/>
        </a:xfrm>
        <a:prstGeom prst="rect">
          <a:avLst/>
        </a:prstGeom>
        <a:solidFill>
          <a:srgbClr val="00B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2000" b="1"/>
            <a:t>S</a:t>
          </a:r>
          <a:r>
            <a:rPr kumimoji="1" lang="ja-JP" altLang="en-US" sz="2000" b="1"/>
            <a:t>指定席</a:t>
          </a:r>
          <a:r>
            <a:rPr kumimoji="1" lang="en-US" altLang="ja-JP" sz="2000" b="1"/>
            <a:t>15×2</a:t>
          </a:r>
          <a:r>
            <a:rPr kumimoji="1" lang="ja-JP" altLang="en-US" sz="2000" b="1"/>
            <a:t>列</a:t>
          </a:r>
          <a:endParaRPr kumimoji="1" lang="ja-JP" altLang="en-US" sz="1600"/>
        </a:p>
      </xdr:txBody>
    </xdr:sp>
    <xdr:clientData/>
  </xdr:oneCellAnchor>
  <xdr:oneCellAnchor>
    <xdr:from>
      <xdr:col>73</xdr:col>
      <xdr:colOff>173183</xdr:colOff>
      <xdr:row>42</xdr:row>
      <xdr:rowOff>190499</xdr:rowOff>
    </xdr:from>
    <xdr:ext cx="1467715" cy="1281546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B8604BD3-1F57-4D34-B057-31D4F28EA531}"/>
            </a:ext>
          </a:extLst>
        </xdr:cNvPr>
        <xdr:cNvSpPr txBox="1"/>
      </xdr:nvSpPr>
      <xdr:spPr>
        <a:xfrm>
          <a:off x="20470092" y="10338954"/>
          <a:ext cx="1467715" cy="128154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西側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ja-JP" altLang="en-US" sz="1600" b="1">
              <a:latin typeface="+mn-ea"/>
              <a:ea typeface="+mn-ea"/>
            </a:rPr>
            <a:t>Ｂ指定席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en-US" altLang="ja-JP" sz="1600"/>
            <a:t>20×2</a:t>
          </a:r>
          <a:r>
            <a:rPr kumimoji="1" lang="ja-JP" altLang="en-US" sz="1600"/>
            <a:t>列</a:t>
          </a:r>
        </a:p>
      </xdr:txBody>
    </xdr:sp>
    <xdr:clientData/>
  </xdr:oneCellAnchor>
  <xdr:oneCellAnchor>
    <xdr:from>
      <xdr:col>16</xdr:col>
      <xdr:colOff>121227</xdr:colOff>
      <xdr:row>42</xdr:row>
      <xdr:rowOff>207818</xdr:rowOff>
    </xdr:from>
    <xdr:ext cx="1467715" cy="1281546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95F75E48-C16B-472C-9C4E-CCD5D574E567}"/>
            </a:ext>
          </a:extLst>
        </xdr:cNvPr>
        <xdr:cNvSpPr txBox="1"/>
      </xdr:nvSpPr>
      <xdr:spPr>
        <a:xfrm>
          <a:off x="5559136" y="10356273"/>
          <a:ext cx="1467715" cy="128154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東側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ja-JP" altLang="en-US" sz="1600" b="1">
              <a:latin typeface="+mn-ea"/>
              <a:ea typeface="+mn-ea"/>
            </a:rPr>
            <a:t>Ｂ指定席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en-US" altLang="ja-JP" sz="1600"/>
            <a:t>20×2</a:t>
          </a:r>
          <a:r>
            <a:rPr kumimoji="1" lang="ja-JP" altLang="en-US" sz="1600"/>
            <a:t>列</a:t>
          </a:r>
        </a:p>
      </xdr:txBody>
    </xdr:sp>
    <xdr:clientData/>
  </xdr:oneCellAnchor>
  <xdr:twoCellAnchor>
    <xdr:from>
      <xdr:col>49</xdr:col>
      <xdr:colOff>242454</xdr:colOff>
      <xdr:row>47</xdr:row>
      <xdr:rowOff>0</xdr:rowOff>
    </xdr:from>
    <xdr:to>
      <xdr:col>70</xdr:col>
      <xdr:colOff>0</xdr:colOff>
      <xdr:row>49</xdr:row>
      <xdr:rowOff>51955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FD21DDB4-B92D-4335-99A1-8EF9EE1763B9}"/>
            </a:ext>
          </a:extLst>
        </xdr:cNvPr>
        <xdr:cNvSpPr/>
      </xdr:nvSpPr>
      <xdr:spPr>
        <a:xfrm>
          <a:off x="14304818" y="11360727"/>
          <a:ext cx="5212773" cy="536864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238992</xdr:colOff>
      <xdr:row>19</xdr:row>
      <xdr:rowOff>31177</xdr:rowOff>
    </xdr:from>
    <xdr:to>
      <xdr:col>74</xdr:col>
      <xdr:colOff>256310</xdr:colOff>
      <xdr:row>41</xdr:row>
      <xdr:rowOff>51958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D28C263E-46C4-403F-BCE9-8F6207CB0652}"/>
            </a:ext>
          </a:extLst>
        </xdr:cNvPr>
        <xdr:cNvSpPr/>
      </xdr:nvSpPr>
      <xdr:spPr>
        <a:xfrm rot="5400000">
          <a:off x="17919124" y="7064090"/>
          <a:ext cx="5250872" cy="536864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13</xdr:row>
      <xdr:rowOff>171450</xdr:rowOff>
    </xdr:from>
    <xdr:to>
      <xdr:col>22</xdr:col>
      <xdr:colOff>247650</xdr:colOff>
      <xdr:row>15</xdr:row>
      <xdr:rowOff>209550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962775" y="4429125"/>
          <a:ext cx="209550" cy="647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57158</xdr:colOff>
      <xdr:row>16</xdr:row>
      <xdr:rowOff>76200</xdr:rowOff>
    </xdr:from>
    <xdr:to>
      <xdr:col>53</xdr:col>
      <xdr:colOff>209558</xdr:colOff>
      <xdr:row>24</xdr:row>
      <xdr:rowOff>228600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001883" y="5248275"/>
          <a:ext cx="152400" cy="31813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西側Ａ指定席　</a:t>
          </a:r>
          <a:r>
            <a:rPr kumimoji="1" lang="en-US" altLang="ja-JP" sz="1400"/>
            <a:t>15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22</xdr:col>
      <xdr:colOff>57149</xdr:colOff>
      <xdr:row>17</xdr:row>
      <xdr:rowOff>209550</xdr:rowOff>
    </xdr:from>
    <xdr:to>
      <xdr:col>22</xdr:col>
      <xdr:colOff>209549</xdr:colOff>
      <xdr:row>26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6981824" y="5695950"/>
          <a:ext cx="152400" cy="3238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東側Ａ指定席　</a:t>
          </a:r>
          <a:r>
            <a:rPr kumimoji="1" lang="en-US" altLang="ja-JP" sz="1400"/>
            <a:t>15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27</xdr:col>
      <xdr:colOff>86782</xdr:colOff>
      <xdr:row>27</xdr:row>
      <xdr:rowOff>38100</xdr:rowOff>
    </xdr:from>
    <xdr:to>
      <xdr:col>34</xdr:col>
      <xdr:colOff>203199</xdr:colOff>
      <xdr:row>27</xdr:row>
      <xdr:rowOff>209550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8297332" y="9725025"/>
          <a:ext cx="1916642" cy="171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南側Ａ指定席　</a:t>
          </a:r>
          <a:r>
            <a:rPr kumimoji="1" lang="en-US" altLang="ja-JP" sz="1400"/>
            <a:t>20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42</xdr:col>
      <xdr:colOff>234950</xdr:colOff>
      <xdr:row>27</xdr:row>
      <xdr:rowOff>27517</xdr:rowOff>
    </xdr:from>
    <xdr:to>
      <xdr:col>50</xdr:col>
      <xdr:colOff>177800</xdr:colOff>
      <xdr:row>27</xdr:row>
      <xdr:rowOff>209550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2303125" y="9714442"/>
          <a:ext cx="2028825" cy="18203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南側Ａ指定席　</a:t>
          </a:r>
          <a:r>
            <a:rPr kumimoji="1" lang="en-US" altLang="ja-JP" sz="1400"/>
            <a:t>20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53</xdr:col>
      <xdr:colOff>44450</xdr:colOff>
      <xdr:row>28</xdr:row>
      <xdr:rowOff>8467</xdr:rowOff>
    </xdr:from>
    <xdr:to>
      <xdr:col>70</xdr:col>
      <xdr:colOff>10583</xdr:colOff>
      <xdr:row>41</xdr:row>
      <xdr:rowOff>57150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4989175" y="10000192"/>
          <a:ext cx="4480983" cy="3572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＜</a:t>
          </a:r>
          <a:r>
            <a:rPr kumimoji="1" lang="en-US" altLang="ja-JP" sz="1600"/>
            <a:t>1</a:t>
          </a:r>
          <a:r>
            <a:rPr kumimoji="1" lang="ja-JP" altLang="en-US" sz="1600"/>
            <a:t>ＦＡ指定席数＞</a:t>
          </a:r>
          <a:endParaRPr kumimoji="1" lang="en-US" altLang="ja-JP" sz="1600"/>
        </a:p>
        <a:p>
          <a:r>
            <a:rPr kumimoji="1" lang="ja-JP" altLang="en-US" sz="1600"/>
            <a:t>　　・サイド側　</a:t>
          </a:r>
          <a:r>
            <a:rPr kumimoji="1" lang="en-US" altLang="ja-JP" sz="1600"/>
            <a:t>20</a:t>
          </a:r>
          <a:r>
            <a:rPr kumimoji="1" lang="ja-JP" altLang="en-US" sz="1600"/>
            <a:t>席</a:t>
          </a:r>
          <a:r>
            <a:rPr kumimoji="1" lang="en-US" altLang="ja-JP" sz="1600"/>
            <a:t>×2</a:t>
          </a:r>
          <a:r>
            <a:rPr kumimoji="1" lang="ja-JP" altLang="en-US" sz="1600"/>
            <a:t>　</a:t>
          </a:r>
          <a:r>
            <a:rPr kumimoji="1" lang="ja-JP" altLang="en-US" sz="1800"/>
            <a:t>＝</a:t>
          </a:r>
          <a:r>
            <a:rPr kumimoji="1" lang="ja-JP" altLang="en-US" sz="1600"/>
            <a:t>　</a:t>
          </a:r>
          <a:r>
            <a:rPr kumimoji="1" lang="ja-JP" altLang="en-US" sz="1600" baseline="0"/>
            <a:t> </a:t>
          </a:r>
          <a:r>
            <a:rPr kumimoji="1" lang="en-US" altLang="ja-JP" sz="1600"/>
            <a:t>40</a:t>
          </a:r>
          <a:r>
            <a:rPr kumimoji="1" lang="ja-JP" altLang="en-US" sz="1600"/>
            <a:t>席</a:t>
          </a:r>
        </a:p>
        <a:p>
          <a:r>
            <a:rPr kumimoji="1" lang="ja-JP" altLang="en-US" sz="1600"/>
            <a:t>　　</a:t>
          </a:r>
          <a:r>
            <a:rPr kumimoji="1" lang="ja-JP" altLang="en-US" sz="1600" u="sng"/>
            <a:t>・エンド側　</a:t>
          </a:r>
          <a:r>
            <a:rPr kumimoji="1" lang="en-US" altLang="ja-JP" sz="1600" u="sng"/>
            <a:t>15</a:t>
          </a:r>
          <a:r>
            <a:rPr kumimoji="1" lang="ja-JP" altLang="en-US" sz="1600" u="sng"/>
            <a:t>席</a:t>
          </a:r>
          <a:r>
            <a:rPr kumimoji="1" lang="en-US" altLang="ja-JP" sz="1600" u="sng"/>
            <a:t>×2</a:t>
          </a:r>
          <a:r>
            <a:rPr kumimoji="1" lang="ja-JP" altLang="en-US" sz="1600" u="sng"/>
            <a:t>　</a:t>
          </a:r>
          <a:r>
            <a:rPr kumimoji="1" lang="ja-JP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ja-JP" altLang="en-US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en-US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kumimoji="1" lang="ja-JP" altLang="en-US" sz="1600" u="sng"/>
        </a:p>
        <a:p>
          <a:r>
            <a:rPr kumimoji="1" lang="ja-JP" altLang="en-US" sz="1600"/>
            <a:t>                                                                  </a:t>
          </a:r>
          <a:r>
            <a:rPr kumimoji="1" lang="en-US" altLang="ja-JP" sz="1600"/>
            <a:t>70</a:t>
          </a:r>
          <a:r>
            <a:rPr kumimoji="1" lang="ja-JP" altLang="en-US" sz="1600"/>
            <a:t>席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Ｆ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指定席数＞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＊移動式７段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×8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</a:t>
          </a: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・サイド側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×6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ja-JP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336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lang="ja-JP" altLang="ja-JP" sz="2400">
            <a:effectLst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・エンド側　</a:t>
          </a:r>
          <a:r>
            <a:rPr kumimoji="1" lang="en-US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r>
            <a:rPr kumimoji="1" lang="en-US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×6</a:t>
          </a:r>
          <a:r>
            <a:rPr kumimoji="1" lang="ja-JP" alt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en-US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336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kumimoji="1" lang="ja-JP" alt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</a:t>
          </a:r>
          <a:r>
            <a:rPr kumimoji="1" lang="en-US" altLang="ja-JP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672</a:t>
          </a:r>
          <a:r>
            <a:rPr kumimoji="1" lang="ja-JP" altLang="en-US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lang="ja-JP" altLang="ja-JP" sz="1600" u="none"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400" u="sng">
              <a:effectLst/>
            </a:rPr>
            <a:t>１Ｆ総席数　</a:t>
          </a:r>
          <a:r>
            <a:rPr lang="en-US" altLang="ja-JP" sz="2400" u="sng">
              <a:effectLst/>
            </a:rPr>
            <a:t>742</a:t>
          </a:r>
          <a:r>
            <a:rPr lang="ja-JP" altLang="en-US" sz="2400" u="sng">
              <a:effectLst/>
            </a:rPr>
            <a:t>席</a:t>
          </a:r>
          <a:r>
            <a:rPr lang="ja-JP" altLang="en-US" sz="2400">
              <a:effectLst/>
            </a:rPr>
            <a:t>　　　　　　　　　　</a:t>
          </a:r>
          <a:endParaRPr lang="ja-JP" altLang="ja-JP" sz="2400">
            <a:effectLst/>
          </a:endParaRPr>
        </a:p>
        <a:p>
          <a:endParaRPr kumimoji="1" lang="ja-JP" altLang="en-US" sz="1600"/>
        </a:p>
      </xdr:txBody>
    </xdr:sp>
    <xdr:clientData/>
  </xdr:twoCellAnchor>
  <xdr:twoCellAnchor>
    <xdr:from>
      <xdr:col>9</xdr:col>
      <xdr:colOff>57150</xdr:colOff>
      <xdr:row>15</xdr:row>
      <xdr:rowOff>76200</xdr:rowOff>
    </xdr:from>
    <xdr:to>
      <xdr:col>11</xdr:col>
      <xdr:colOff>171450</xdr:colOff>
      <xdr:row>32</xdr:row>
      <xdr:rowOff>95250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657600" y="4943475"/>
          <a:ext cx="628650" cy="6334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</a:t>
          </a:r>
        </a:p>
      </xdr:txBody>
    </xdr:sp>
    <xdr:clientData/>
  </xdr:twoCellAnchor>
  <xdr:twoCellAnchor>
    <xdr:from>
      <xdr:col>63</xdr:col>
      <xdr:colOff>228600</xdr:colOff>
      <xdr:row>17</xdr:row>
      <xdr:rowOff>114300</xdr:rowOff>
    </xdr:from>
    <xdr:to>
      <xdr:col>66</xdr:col>
      <xdr:colOff>76200</xdr:colOff>
      <xdr:row>25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821275" y="5600700"/>
          <a:ext cx="647700" cy="290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9</xdr:col>
      <xdr:colOff>95250</xdr:colOff>
      <xdr:row>6</xdr:row>
      <xdr:rowOff>38100</xdr:rowOff>
    </xdr:from>
    <xdr:ext cx="1924050" cy="4953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695700" y="1562100"/>
          <a:ext cx="1924050" cy="49530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器具庫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57</xdr:col>
      <xdr:colOff>95250</xdr:colOff>
      <xdr:row>5</xdr:row>
      <xdr:rowOff>114300</xdr:rowOff>
    </xdr:from>
    <xdr:ext cx="1143000" cy="78105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6106775" y="1323975"/>
          <a:ext cx="1143000" cy="7810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ミーティング室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51</xdr:col>
      <xdr:colOff>114300</xdr:colOff>
      <xdr:row>6</xdr:row>
      <xdr:rowOff>19050</xdr:rowOff>
    </xdr:from>
    <xdr:ext cx="1371600" cy="4953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4525625" y="1543050"/>
          <a:ext cx="1371600" cy="49530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器具庫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34</xdr:col>
      <xdr:colOff>114300</xdr:colOff>
      <xdr:row>4</xdr:row>
      <xdr:rowOff>114300</xdr:rowOff>
    </xdr:from>
    <xdr:ext cx="838200" cy="28575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0125075" y="1076325"/>
          <a:ext cx="838200" cy="2857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95250</xdr:colOff>
      <xdr:row>4</xdr:row>
      <xdr:rowOff>114300</xdr:rowOff>
    </xdr:from>
    <xdr:ext cx="838200" cy="28575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1134725" y="1076325"/>
          <a:ext cx="838200" cy="2857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34</xdr:col>
      <xdr:colOff>133350</xdr:colOff>
      <xdr:row>38</xdr:row>
      <xdr:rowOff>95250</xdr:rowOff>
    </xdr:from>
    <xdr:ext cx="838200" cy="28575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0144125" y="12877800"/>
          <a:ext cx="838200" cy="2857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114300</xdr:colOff>
      <xdr:row>38</xdr:row>
      <xdr:rowOff>95250</xdr:rowOff>
    </xdr:from>
    <xdr:ext cx="838200" cy="28575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1153775" y="12877800"/>
          <a:ext cx="838200" cy="2857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35</xdr:col>
      <xdr:colOff>44452</xdr:colOff>
      <xdr:row>32</xdr:row>
      <xdr:rowOff>260346</xdr:rowOff>
    </xdr:from>
    <xdr:ext cx="1437217" cy="33020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0312402" y="11442696"/>
          <a:ext cx="1437217" cy="3302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北側</a:t>
          </a:r>
          <a:r>
            <a:rPr kumimoji="1" lang="en-US" altLang="ja-JP" sz="1600"/>
            <a:t>B</a:t>
          </a:r>
          <a:r>
            <a:rPr kumimoji="1" lang="ja-JP" altLang="en-US" sz="1600"/>
            <a:t>指定席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36</xdr:col>
      <xdr:colOff>114300</xdr:colOff>
      <xdr:row>9</xdr:row>
      <xdr:rowOff>171450</xdr:rowOff>
    </xdr:from>
    <xdr:ext cx="838200" cy="28575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0639425" y="2638425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21172</xdr:colOff>
      <xdr:row>15</xdr:row>
      <xdr:rowOff>16936</xdr:rowOff>
    </xdr:from>
    <xdr:ext cx="1322916" cy="31115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4897972" y="4884211"/>
          <a:ext cx="1322916" cy="3111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東側</a:t>
          </a:r>
          <a:r>
            <a:rPr kumimoji="1" lang="en-US" altLang="ja-JP" sz="1600"/>
            <a:t>B</a:t>
          </a:r>
          <a:r>
            <a:rPr kumimoji="1" lang="ja-JP" altLang="en-US" sz="1600"/>
            <a:t>指定席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56</xdr:col>
      <xdr:colOff>196850</xdr:colOff>
      <xdr:row>15</xdr:row>
      <xdr:rowOff>101600</xdr:rowOff>
    </xdr:from>
    <xdr:ext cx="1504950" cy="24130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5941675" y="4968875"/>
          <a:ext cx="1504950" cy="2413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西側</a:t>
          </a:r>
          <a:r>
            <a:rPr kumimoji="1" lang="en-US" altLang="ja-JP" sz="1600"/>
            <a:t>B</a:t>
          </a:r>
          <a:r>
            <a:rPr kumimoji="1" lang="ja-JP" altLang="en-US" sz="1600"/>
            <a:t>指定席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招待席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招待席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プレス席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大会役員・ＶＩＰ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チ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ー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ム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ベ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ン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チ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チ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ー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ム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ベ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ン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チ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26</xdr:col>
      <xdr:colOff>76200</xdr:colOff>
      <xdr:row>0</xdr:row>
      <xdr:rowOff>209550</xdr:rowOff>
    </xdr:from>
    <xdr:to>
      <xdr:col>50</xdr:col>
      <xdr:colOff>0</xdr:colOff>
      <xdr:row>3</xdr:row>
      <xdr:rowOff>57150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8029575" y="209550"/>
          <a:ext cx="6124575" cy="561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霞ヶ浦文化体育館１Ｆ指定席レイアウト</a:t>
          </a:r>
        </a:p>
      </xdr:txBody>
    </xdr:sp>
    <xdr:clientData/>
  </xdr:twoCellAnchor>
  <xdr:oneCellAnchor>
    <xdr:from>
      <xdr:col>58</xdr:col>
      <xdr:colOff>86296</xdr:colOff>
      <xdr:row>17</xdr:row>
      <xdr:rowOff>136508</xdr:rowOff>
    </xdr:from>
    <xdr:ext cx="557652" cy="843757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16364521" y="5622908"/>
          <a:ext cx="557652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A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58</xdr:col>
      <xdr:colOff>104508</xdr:colOff>
      <xdr:row>20</xdr:row>
      <xdr:rowOff>0</xdr:rowOff>
    </xdr:from>
    <xdr:ext cx="529696" cy="843757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16382733" y="6718284"/>
          <a:ext cx="529696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B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58</xdr:col>
      <xdr:colOff>99310</xdr:colOff>
      <xdr:row>22</xdr:row>
      <xdr:rowOff>157674</xdr:rowOff>
    </xdr:from>
    <xdr:ext cx="510460" cy="843757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16377535" y="7749099"/>
          <a:ext cx="510460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C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30</xdr:col>
      <xdr:colOff>207751</xdr:colOff>
      <xdr:row>30</xdr:row>
      <xdr:rowOff>102332</xdr:rowOff>
    </xdr:from>
    <xdr:ext cx="572977" cy="843757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9189826" y="10675082"/>
          <a:ext cx="57297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H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27</xdr:col>
      <xdr:colOff>70098</xdr:colOff>
      <xdr:row>30</xdr:row>
      <xdr:rowOff>102332</xdr:rowOff>
    </xdr:from>
    <xdr:ext cx="348750" cy="843757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8280648" y="10675082"/>
          <a:ext cx="348750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I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15</xdr:col>
      <xdr:colOff>160318</xdr:colOff>
      <xdr:row>22</xdr:row>
      <xdr:rowOff>117458</xdr:rowOff>
    </xdr:from>
    <xdr:ext cx="388440" cy="843757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5294293" y="7708883"/>
          <a:ext cx="388440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J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15</xdr:col>
      <xdr:colOff>98123</xdr:colOff>
      <xdr:row>20</xdr:row>
      <xdr:rowOff>0</xdr:rowOff>
    </xdr:from>
    <xdr:ext cx="521297" cy="843757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5232098" y="6614567"/>
          <a:ext cx="52129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K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15</xdr:col>
      <xdr:colOff>182874</xdr:colOff>
      <xdr:row>17</xdr:row>
      <xdr:rowOff>113225</xdr:rowOff>
    </xdr:from>
    <xdr:ext cx="444930" cy="843757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5316849" y="5599625"/>
          <a:ext cx="444930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L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46</xdr:col>
      <xdr:colOff>218461</xdr:colOff>
      <xdr:row>30</xdr:row>
      <xdr:rowOff>102332</xdr:rowOff>
    </xdr:from>
    <xdr:ext cx="572721" cy="843757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13315336" y="10675082"/>
          <a:ext cx="572721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D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42</xdr:col>
      <xdr:colOff>234836</xdr:colOff>
      <xdr:row>30</xdr:row>
      <xdr:rowOff>102332</xdr:rowOff>
    </xdr:from>
    <xdr:ext cx="484940" cy="843757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12303011" y="10675082"/>
          <a:ext cx="484940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E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34</xdr:col>
      <xdr:colOff>256601</xdr:colOff>
      <xdr:row>30</xdr:row>
      <xdr:rowOff>102332</xdr:rowOff>
    </xdr:from>
    <xdr:ext cx="576888" cy="843757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0267376" y="10675082"/>
          <a:ext cx="5768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G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38</xdr:col>
      <xdr:colOff>216194</xdr:colOff>
      <xdr:row>30</xdr:row>
      <xdr:rowOff>102332</xdr:rowOff>
    </xdr:from>
    <xdr:ext cx="467179" cy="843757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>
          <a:off x="11255669" y="10675082"/>
          <a:ext cx="467179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F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15</xdr:row>
      <xdr:rowOff>171450</xdr:rowOff>
    </xdr:from>
    <xdr:to>
      <xdr:col>22</xdr:col>
      <xdr:colOff>247650</xdr:colOff>
      <xdr:row>17</xdr:row>
      <xdr:rowOff>209550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962775" y="4429125"/>
          <a:ext cx="209550" cy="647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57158</xdr:colOff>
      <xdr:row>18</xdr:row>
      <xdr:rowOff>76200</xdr:rowOff>
    </xdr:from>
    <xdr:to>
      <xdr:col>53</xdr:col>
      <xdr:colOff>209558</xdr:colOff>
      <xdr:row>28</xdr:row>
      <xdr:rowOff>228600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001883" y="5248275"/>
          <a:ext cx="152400" cy="31813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西側Ａ指定席　</a:t>
          </a:r>
          <a:r>
            <a:rPr kumimoji="1" lang="en-US" altLang="ja-JP" sz="1400"/>
            <a:t>15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22</xdr:col>
      <xdr:colOff>57149</xdr:colOff>
      <xdr:row>19</xdr:row>
      <xdr:rowOff>209550</xdr:rowOff>
    </xdr:from>
    <xdr:to>
      <xdr:col>22</xdr:col>
      <xdr:colOff>209549</xdr:colOff>
      <xdr:row>30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6981824" y="5695950"/>
          <a:ext cx="152400" cy="3238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東側Ａ指定席　</a:t>
          </a:r>
          <a:r>
            <a:rPr kumimoji="1" lang="en-US" altLang="ja-JP" sz="1400"/>
            <a:t>15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27</xdr:col>
      <xdr:colOff>86782</xdr:colOff>
      <xdr:row>33</xdr:row>
      <xdr:rowOff>38100</xdr:rowOff>
    </xdr:from>
    <xdr:to>
      <xdr:col>34</xdr:col>
      <xdr:colOff>203199</xdr:colOff>
      <xdr:row>33</xdr:row>
      <xdr:rowOff>209550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297332" y="9725025"/>
          <a:ext cx="1916642" cy="171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北側Ａ指定席　</a:t>
          </a:r>
          <a:r>
            <a:rPr kumimoji="1" lang="en-US" altLang="ja-JP" sz="1400"/>
            <a:t>20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42</xdr:col>
      <xdr:colOff>234950</xdr:colOff>
      <xdr:row>33</xdr:row>
      <xdr:rowOff>27517</xdr:rowOff>
    </xdr:from>
    <xdr:to>
      <xdr:col>50</xdr:col>
      <xdr:colOff>177800</xdr:colOff>
      <xdr:row>33</xdr:row>
      <xdr:rowOff>209550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2303125" y="9714442"/>
          <a:ext cx="2028825" cy="18203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北側Ａ指定席　</a:t>
          </a:r>
          <a:r>
            <a:rPr kumimoji="1" lang="en-US" altLang="ja-JP" sz="1400"/>
            <a:t>20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63</xdr:col>
      <xdr:colOff>120650</xdr:colOff>
      <xdr:row>30</xdr:row>
      <xdr:rowOff>8467</xdr:rowOff>
    </xdr:from>
    <xdr:to>
      <xdr:col>78</xdr:col>
      <xdr:colOff>182033</xdr:colOff>
      <xdr:row>44</xdr:row>
      <xdr:rowOff>95250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8122900" y="8904817"/>
          <a:ext cx="4480983" cy="3915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＜</a:t>
          </a:r>
          <a:r>
            <a:rPr kumimoji="1" lang="en-US" altLang="ja-JP" sz="1600"/>
            <a:t>1</a:t>
          </a:r>
          <a:r>
            <a:rPr kumimoji="1" lang="ja-JP" altLang="en-US" sz="1600"/>
            <a:t>ＦＡ指定席数＞</a:t>
          </a:r>
          <a:endParaRPr kumimoji="1" lang="en-US" altLang="ja-JP" sz="1600"/>
        </a:p>
        <a:p>
          <a:r>
            <a:rPr kumimoji="1" lang="ja-JP" altLang="en-US" sz="1600"/>
            <a:t>　　・サイド側　</a:t>
          </a:r>
          <a:r>
            <a:rPr kumimoji="1" lang="en-US" altLang="ja-JP" sz="1600"/>
            <a:t>20</a:t>
          </a:r>
          <a:r>
            <a:rPr kumimoji="1" lang="ja-JP" altLang="en-US" sz="1600"/>
            <a:t>席</a:t>
          </a:r>
          <a:r>
            <a:rPr kumimoji="1" lang="en-US" altLang="ja-JP" sz="1600"/>
            <a:t>×2</a:t>
          </a:r>
          <a:r>
            <a:rPr kumimoji="1" lang="ja-JP" altLang="en-US" sz="1600"/>
            <a:t>　</a:t>
          </a:r>
          <a:r>
            <a:rPr kumimoji="1" lang="ja-JP" altLang="en-US" sz="1800"/>
            <a:t>＝</a:t>
          </a:r>
          <a:r>
            <a:rPr kumimoji="1" lang="ja-JP" altLang="en-US" sz="1600"/>
            <a:t>　</a:t>
          </a:r>
          <a:r>
            <a:rPr kumimoji="1" lang="ja-JP" altLang="en-US" sz="1600" baseline="0"/>
            <a:t> </a:t>
          </a:r>
          <a:r>
            <a:rPr kumimoji="1" lang="en-US" altLang="ja-JP" sz="1600"/>
            <a:t>40</a:t>
          </a:r>
          <a:r>
            <a:rPr kumimoji="1" lang="ja-JP" altLang="en-US" sz="1600"/>
            <a:t>席</a:t>
          </a:r>
        </a:p>
        <a:p>
          <a:r>
            <a:rPr kumimoji="1" lang="ja-JP" altLang="en-US" sz="1600"/>
            <a:t>　　</a:t>
          </a:r>
          <a:r>
            <a:rPr kumimoji="1" lang="ja-JP" altLang="en-US" sz="1600" u="sng"/>
            <a:t>・エンド側　</a:t>
          </a:r>
          <a:r>
            <a:rPr kumimoji="1" lang="en-US" altLang="ja-JP" sz="1600" u="sng"/>
            <a:t>15</a:t>
          </a:r>
          <a:r>
            <a:rPr kumimoji="1" lang="ja-JP" altLang="en-US" sz="1600" u="sng"/>
            <a:t>席</a:t>
          </a:r>
          <a:r>
            <a:rPr kumimoji="1" lang="en-US" altLang="ja-JP" sz="1600" u="sng"/>
            <a:t>×2</a:t>
          </a:r>
          <a:r>
            <a:rPr kumimoji="1" lang="ja-JP" altLang="en-US" sz="1600" u="sng"/>
            <a:t>　</a:t>
          </a:r>
          <a:r>
            <a:rPr kumimoji="1" lang="ja-JP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ja-JP" altLang="en-US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en-US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kumimoji="1" lang="ja-JP" altLang="en-US" sz="1600" u="sng"/>
        </a:p>
        <a:p>
          <a:r>
            <a:rPr kumimoji="1" lang="ja-JP" altLang="en-US" sz="1600"/>
            <a:t>                                                                  </a:t>
          </a:r>
          <a:r>
            <a:rPr kumimoji="1" lang="en-US" altLang="ja-JP" sz="1600"/>
            <a:t>70</a:t>
          </a:r>
          <a:r>
            <a:rPr kumimoji="1" lang="ja-JP" altLang="en-US" sz="1600"/>
            <a:t>席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Ｆ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指定席数＞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＊移動式７段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×8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</a:t>
          </a: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・サイド側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×6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ja-JP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336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lang="ja-JP" altLang="ja-JP" sz="2400">
            <a:effectLst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・エンド側　</a:t>
          </a:r>
          <a:r>
            <a:rPr kumimoji="1" lang="en-US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r>
            <a:rPr kumimoji="1" lang="en-US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×6</a:t>
          </a:r>
          <a:r>
            <a:rPr kumimoji="1" lang="ja-JP" alt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en-US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336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kumimoji="1" lang="ja-JP" alt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</a:t>
          </a:r>
          <a:r>
            <a:rPr kumimoji="1" lang="en-US" altLang="ja-JP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672</a:t>
          </a:r>
          <a:r>
            <a:rPr kumimoji="1" lang="ja-JP" altLang="en-US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lang="ja-JP" altLang="ja-JP" sz="1600" u="none"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400" u="sng">
              <a:effectLst/>
            </a:rPr>
            <a:t>１Ｆ総席数　</a:t>
          </a:r>
          <a:r>
            <a:rPr lang="en-US" altLang="ja-JP" sz="2400" u="sng">
              <a:effectLst/>
            </a:rPr>
            <a:t>742</a:t>
          </a:r>
          <a:r>
            <a:rPr lang="ja-JP" altLang="en-US" sz="2400" u="sng">
              <a:effectLst/>
            </a:rPr>
            <a:t>席</a:t>
          </a:r>
          <a:r>
            <a:rPr lang="ja-JP" altLang="en-US" sz="2400">
              <a:effectLst/>
            </a:rPr>
            <a:t>　　　　　　　　　　</a:t>
          </a:r>
          <a:endParaRPr lang="ja-JP" altLang="ja-JP" sz="2400">
            <a:effectLst/>
          </a:endParaRPr>
        </a:p>
        <a:p>
          <a:endParaRPr kumimoji="1" lang="ja-JP" altLang="en-US" sz="1600"/>
        </a:p>
      </xdr:txBody>
    </xdr:sp>
    <xdr:clientData/>
  </xdr:twoCellAnchor>
  <xdr:twoCellAnchor>
    <xdr:from>
      <xdr:col>9</xdr:col>
      <xdr:colOff>57150</xdr:colOff>
      <xdr:row>17</xdr:row>
      <xdr:rowOff>76200</xdr:rowOff>
    </xdr:from>
    <xdr:to>
      <xdr:col>11</xdr:col>
      <xdr:colOff>171450</xdr:colOff>
      <xdr:row>41</xdr:row>
      <xdr:rowOff>95250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657600" y="4943475"/>
          <a:ext cx="628650" cy="6334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</a:t>
          </a:r>
        </a:p>
      </xdr:txBody>
    </xdr:sp>
    <xdr:clientData/>
  </xdr:twoCellAnchor>
  <xdr:twoCellAnchor>
    <xdr:from>
      <xdr:col>63</xdr:col>
      <xdr:colOff>228600</xdr:colOff>
      <xdr:row>19</xdr:row>
      <xdr:rowOff>114300</xdr:rowOff>
    </xdr:from>
    <xdr:to>
      <xdr:col>66</xdr:col>
      <xdr:colOff>76200</xdr:colOff>
      <xdr:row>29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7821275" y="5600700"/>
          <a:ext cx="647700" cy="290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9</xdr:col>
      <xdr:colOff>95250</xdr:colOff>
      <xdr:row>6</xdr:row>
      <xdr:rowOff>38100</xdr:rowOff>
    </xdr:from>
    <xdr:ext cx="1924050" cy="4953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695700" y="1562100"/>
          <a:ext cx="1924050" cy="49530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器具庫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57</xdr:col>
      <xdr:colOff>95250</xdr:colOff>
      <xdr:row>5</xdr:row>
      <xdr:rowOff>114300</xdr:rowOff>
    </xdr:from>
    <xdr:ext cx="1143000" cy="78105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16106775" y="1323975"/>
          <a:ext cx="1143000" cy="7810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ミーティング室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51</xdr:col>
      <xdr:colOff>114300</xdr:colOff>
      <xdr:row>6</xdr:row>
      <xdr:rowOff>19050</xdr:rowOff>
    </xdr:from>
    <xdr:ext cx="1371600" cy="4953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4525625" y="1543050"/>
          <a:ext cx="1371600" cy="49530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器具庫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34</xdr:col>
      <xdr:colOff>114300</xdr:colOff>
      <xdr:row>4</xdr:row>
      <xdr:rowOff>114300</xdr:rowOff>
    </xdr:from>
    <xdr:ext cx="838200" cy="28575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0125075" y="1076325"/>
          <a:ext cx="838200" cy="2857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95250</xdr:colOff>
      <xdr:row>4</xdr:row>
      <xdr:rowOff>114300</xdr:rowOff>
    </xdr:from>
    <xdr:ext cx="838200" cy="28575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11134725" y="1076325"/>
          <a:ext cx="838200" cy="2857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34</xdr:col>
      <xdr:colOff>133350</xdr:colOff>
      <xdr:row>46</xdr:row>
      <xdr:rowOff>95250</xdr:rowOff>
    </xdr:from>
    <xdr:ext cx="838200" cy="28575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10144125" y="12877800"/>
          <a:ext cx="838200" cy="2857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114300</xdr:colOff>
      <xdr:row>46</xdr:row>
      <xdr:rowOff>95250</xdr:rowOff>
    </xdr:from>
    <xdr:ext cx="838200" cy="28575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1153775" y="12877800"/>
          <a:ext cx="838200" cy="2857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35</xdr:col>
      <xdr:colOff>44452</xdr:colOff>
      <xdr:row>41</xdr:row>
      <xdr:rowOff>260346</xdr:rowOff>
    </xdr:from>
    <xdr:ext cx="1437217" cy="33020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0312402" y="11442696"/>
          <a:ext cx="1437217" cy="3302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北側</a:t>
          </a:r>
          <a:r>
            <a:rPr kumimoji="1" lang="en-US" altLang="ja-JP" sz="1600"/>
            <a:t>B</a:t>
          </a:r>
          <a:r>
            <a:rPr kumimoji="1" lang="ja-JP" altLang="en-US" sz="1600"/>
            <a:t>指定席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36</xdr:col>
      <xdr:colOff>114300</xdr:colOff>
      <xdr:row>9</xdr:row>
      <xdr:rowOff>171450</xdr:rowOff>
    </xdr:from>
    <xdr:ext cx="838200" cy="28575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0639425" y="2638425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21172</xdr:colOff>
      <xdr:row>17</xdr:row>
      <xdr:rowOff>16936</xdr:rowOff>
    </xdr:from>
    <xdr:ext cx="1322916" cy="31115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4897972" y="4884211"/>
          <a:ext cx="1322916" cy="3111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東側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56</xdr:col>
      <xdr:colOff>196850</xdr:colOff>
      <xdr:row>17</xdr:row>
      <xdr:rowOff>101600</xdr:rowOff>
    </xdr:from>
    <xdr:ext cx="1504950" cy="24130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5941675" y="4968875"/>
          <a:ext cx="1504950" cy="2413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西側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招待席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招待席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プレス席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大会役員・ＶＩＰ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チ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ー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ム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ベ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ン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チ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チ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ー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ム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ベ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ン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チ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26</xdr:col>
      <xdr:colOff>76200</xdr:colOff>
      <xdr:row>0</xdr:row>
      <xdr:rowOff>209550</xdr:rowOff>
    </xdr:from>
    <xdr:to>
      <xdr:col>50</xdr:col>
      <xdr:colOff>0</xdr:colOff>
      <xdr:row>3</xdr:row>
      <xdr:rowOff>57150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8029575" y="209550"/>
          <a:ext cx="6124575" cy="561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霞ヶ浦文化体育館１Ｆ指定席レイアウト</a:t>
          </a:r>
        </a:p>
      </xdr:txBody>
    </xdr:sp>
    <xdr:clientData/>
  </xdr:twoCellAnchor>
  <xdr:oneCellAnchor>
    <xdr:from>
      <xdr:col>24</xdr:col>
      <xdr:colOff>245978</xdr:colOff>
      <xdr:row>38</xdr:row>
      <xdr:rowOff>7082</xdr:rowOff>
    </xdr:from>
    <xdr:ext cx="572722" cy="843757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7865978" y="11303732"/>
          <a:ext cx="572722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D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43</xdr:col>
      <xdr:colOff>118240</xdr:colOff>
      <xdr:row>36</xdr:row>
      <xdr:rowOff>102332</xdr:rowOff>
    </xdr:from>
    <xdr:ext cx="184731" cy="843757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12805540" y="10789382"/>
          <a:ext cx="184731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32</xdr:col>
      <xdr:colOff>156464</xdr:colOff>
      <xdr:row>38</xdr:row>
      <xdr:rowOff>26132</xdr:rowOff>
    </xdr:from>
    <xdr:ext cx="510461" cy="843757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9910064" y="11322782"/>
          <a:ext cx="510461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C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40</xdr:col>
      <xdr:colOff>80160</xdr:colOff>
      <xdr:row>38</xdr:row>
      <xdr:rowOff>26132</xdr:rowOff>
    </xdr:from>
    <xdr:ext cx="529697" cy="843757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11967360" y="11322782"/>
          <a:ext cx="52969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B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48</xdr:col>
      <xdr:colOff>179429</xdr:colOff>
      <xdr:row>38</xdr:row>
      <xdr:rowOff>45182</xdr:rowOff>
    </xdr:from>
    <xdr:ext cx="557653" cy="843757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14200229" y="11341832"/>
          <a:ext cx="557653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A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0</xdr:colOff>
      <xdr:row>31</xdr:row>
      <xdr:rowOff>38100</xdr:rowOff>
    </xdr:from>
    <xdr:to>
      <xdr:col>53</xdr:col>
      <xdr:colOff>209550</xdr:colOff>
      <xdr:row>32</xdr:row>
      <xdr:rowOff>76200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4732000" y="7988300"/>
          <a:ext cx="209550" cy="495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</xdr:colOff>
      <xdr:row>15</xdr:row>
      <xdr:rowOff>171450</xdr:rowOff>
    </xdr:from>
    <xdr:to>
      <xdr:col>22</xdr:col>
      <xdr:colOff>247650</xdr:colOff>
      <xdr:row>17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32600" y="4210050"/>
          <a:ext cx="209550" cy="495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57158</xdr:colOff>
      <xdr:row>18</xdr:row>
      <xdr:rowOff>76200</xdr:rowOff>
    </xdr:from>
    <xdr:to>
      <xdr:col>53</xdr:col>
      <xdr:colOff>209558</xdr:colOff>
      <xdr:row>28</xdr:row>
      <xdr:rowOff>228600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14757408" y="4838700"/>
          <a:ext cx="152400" cy="271356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西側Ａ指定席　</a:t>
          </a:r>
          <a:r>
            <a:rPr kumimoji="1" lang="en-US" altLang="ja-JP" sz="1400"/>
            <a:t>15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22</xdr:col>
      <xdr:colOff>57149</xdr:colOff>
      <xdr:row>19</xdr:row>
      <xdr:rowOff>209550</xdr:rowOff>
    </xdr:from>
    <xdr:to>
      <xdr:col>22</xdr:col>
      <xdr:colOff>209549</xdr:colOff>
      <xdr:row>30</xdr:row>
      <xdr:rowOff>114300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6830482" y="5204883"/>
          <a:ext cx="152400" cy="26987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東側Ａ指定席　</a:t>
          </a:r>
          <a:r>
            <a:rPr kumimoji="1" lang="en-US" altLang="ja-JP" sz="1400"/>
            <a:t>15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27</xdr:col>
      <xdr:colOff>86782</xdr:colOff>
      <xdr:row>33</xdr:row>
      <xdr:rowOff>38100</xdr:rowOff>
    </xdr:from>
    <xdr:to>
      <xdr:col>34</xdr:col>
      <xdr:colOff>203199</xdr:colOff>
      <xdr:row>33</xdr:row>
      <xdr:rowOff>209550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8151282" y="8680450"/>
          <a:ext cx="1894417" cy="171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南側Ａ指定席　</a:t>
          </a:r>
          <a:r>
            <a:rPr kumimoji="1" lang="en-US" altLang="ja-JP" sz="1400"/>
            <a:t>20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42</xdr:col>
      <xdr:colOff>234950</xdr:colOff>
      <xdr:row>33</xdr:row>
      <xdr:rowOff>27517</xdr:rowOff>
    </xdr:from>
    <xdr:to>
      <xdr:col>50</xdr:col>
      <xdr:colOff>177800</xdr:colOff>
      <xdr:row>33</xdr:row>
      <xdr:rowOff>209550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12109450" y="8669867"/>
          <a:ext cx="2012950" cy="18203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南側Ａ指定席　</a:t>
          </a:r>
          <a:r>
            <a:rPr kumimoji="1" lang="en-US" altLang="ja-JP" sz="1400"/>
            <a:t>20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53</xdr:col>
      <xdr:colOff>44450</xdr:colOff>
      <xdr:row>34</xdr:row>
      <xdr:rowOff>8467</xdr:rowOff>
    </xdr:from>
    <xdr:to>
      <xdr:col>70</xdr:col>
      <xdr:colOff>10583</xdr:colOff>
      <xdr:row>47</xdr:row>
      <xdr:rowOff>57150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15398750" y="10162117"/>
          <a:ext cx="4480983" cy="36110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＜</a:t>
          </a:r>
          <a:r>
            <a:rPr kumimoji="1" lang="en-US" altLang="ja-JP" sz="1600"/>
            <a:t>1</a:t>
          </a:r>
          <a:r>
            <a:rPr kumimoji="1" lang="ja-JP" altLang="en-US" sz="1600"/>
            <a:t>ＦＡ指定席数＞</a:t>
          </a:r>
          <a:endParaRPr kumimoji="1" lang="en-US" altLang="ja-JP" sz="1600"/>
        </a:p>
        <a:p>
          <a:r>
            <a:rPr kumimoji="1" lang="ja-JP" altLang="en-US" sz="1600"/>
            <a:t>　　・サイド側　</a:t>
          </a:r>
          <a:r>
            <a:rPr kumimoji="1" lang="en-US" altLang="ja-JP" sz="1600"/>
            <a:t>20</a:t>
          </a:r>
          <a:r>
            <a:rPr kumimoji="1" lang="ja-JP" altLang="en-US" sz="1600"/>
            <a:t>席</a:t>
          </a:r>
          <a:r>
            <a:rPr kumimoji="1" lang="en-US" altLang="ja-JP" sz="1600"/>
            <a:t>×2</a:t>
          </a:r>
          <a:r>
            <a:rPr kumimoji="1" lang="ja-JP" altLang="en-US" sz="1600"/>
            <a:t>　</a:t>
          </a:r>
          <a:r>
            <a:rPr kumimoji="1" lang="ja-JP" altLang="en-US" sz="1800"/>
            <a:t>＝</a:t>
          </a:r>
          <a:r>
            <a:rPr kumimoji="1" lang="ja-JP" altLang="en-US" sz="1600"/>
            <a:t>　</a:t>
          </a:r>
          <a:r>
            <a:rPr kumimoji="1" lang="ja-JP" altLang="en-US" sz="1600" baseline="0"/>
            <a:t> </a:t>
          </a:r>
          <a:r>
            <a:rPr kumimoji="1" lang="en-US" altLang="ja-JP" sz="1600"/>
            <a:t>40</a:t>
          </a:r>
          <a:r>
            <a:rPr kumimoji="1" lang="ja-JP" altLang="en-US" sz="1600"/>
            <a:t>席</a:t>
          </a:r>
        </a:p>
        <a:p>
          <a:r>
            <a:rPr kumimoji="1" lang="ja-JP" altLang="en-US" sz="1600"/>
            <a:t>　　</a:t>
          </a:r>
          <a:r>
            <a:rPr kumimoji="1" lang="ja-JP" altLang="en-US" sz="1600" u="sng"/>
            <a:t>・エンド側　</a:t>
          </a:r>
          <a:r>
            <a:rPr kumimoji="1" lang="en-US" altLang="ja-JP" sz="1600" u="sng"/>
            <a:t>15</a:t>
          </a:r>
          <a:r>
            <a:rPr kumimoji="1" lang="ja-JP" altLang="en-US" sz="1600" u="sng"/>
            <a:t>席</a:t>
          </a:r>
          <a:r>
            <a:rPr kumimoji="1" lang="en-US" altLang="ja-JP" sz="1600" u="sng"/>
            <a:t>×2</a:t>
          </a:r>
          <a:r>
            <a:rPr kumimoji="1" lang="ja-JP" altLang="en-US" sz="1600" u="sng"/>
            <a:t>　</a:t>
          </a:r>
          <a:r>
            <a:rPr kumimoji="1" lang="ja-JP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ja-JP" altLang="en-US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en-US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kumimoji="1" lang="ja-JP" altLang="en-US" sz="1600" u="sng"/>
        </a:p>
        <a:p>
          <a:r>
            <a:rPr kumimoji="1" lang="ja-JP" altLang="en-US" sz="1600"/>
            <a:t>                                                                  </a:t>
          </a:r>
          <a:r>
            <a:rPr kumimoji="1" lang="en-US" altLang="ja-JP" sz="1600"/>
            <a:t>70</a:t>
          </a:r>
          <a:r>
            <a:rPr kumimoji="1" lang="ja-JP" altLang="en-US" sz="1600"/>
            <a:t>席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Ｆ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指定席数＞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＊移動式７段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×8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</a:t>
          </a: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・サイド側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×6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ja-JP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336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lang="ja-JP" altLang="ja-JP" sz="2400">
            <a:effectLst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・エンド側　</a:t>
          </a:r>
          <a:r>
            <a:rPr kumimoji="1" lang="en-US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r>
            <a:rPr kumimoji="1" lang="en-US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×6</a:t>
          </a:r>
          <a:r>
            <a:rPr kumimoji="1" lang="ja-JP" alt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en-US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336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kumimoji="1" lang="ja-JP" alt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</a:t>
          </a:r>
          <a:r>
            <a:rPr kumimoji="1" lang="en-US" altLang="ja-JP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672</a:t>
          </a:r>
          <a:r>
            <a:rPr kumimoji="1" lang="ja-JP" altLang="en-US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lang="ja-JP" altLang="ja-JP" sz="1600" u="none"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400" u="sng">
              <a:effectLst/>
            </a:rPr>
            <a:t>１Ｆ総席数　</a:t>
          </a:r>
          <a:r>
            <a:rPr lang="en-US" altLang="ja-JP" sz="2400" u="sng">
              <a:effectLst/>
            </a:rPr>
            <a:t>742</a:t>
          </a:r>
          <a:r>
            <a:rPr lang="ja-JP" altLang="en-US" sz="2400" u="sng">
              <a:effectLst/>
            </a:rPr>
            <a:t>席</a:t>
          </a:r>
          <a:r>
            <a:rPr lang="ja-JP" altLang="en-US" sz="2400">
              <a:effectLst/>
            </a:rPr>
            <a:t>　　　　　　　　　　</a:t>
          </a:r>
          <a:endParaRPr lang="ja-JP" altLang="ja-JP" sz="2400">
            <a:effectLst/>
          </a:endParaRPr>
        </a:p>
        <a:p>
          <a:endParaRPr kumimoji="1" lang="ja-JP" altLang="en-US" sz="1600"/>
        </a:p>
      </xdr:txBody>
    </xdr:sp>
    <xdr:clientData/>
  </xdr:twoCellAnchor>
  <xdr:twoCellAnchor>
    <xdr:from>
      <xdr:col>9</xdr:col>
      <xdr:colOff>57150</xdr:colOff>
      <xdr:row>17</xdr:row>
      <xdr:rowOff>76200</xdr:rowOff>
    </xdr:from>
    <xdr:to>
      <xdr:col>11</xdr:col>
      <xdr:colOff>171450</xdr:colOff>
      <xdr:row>38</xdr:row>
      <xdr:rowOff>95250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3562350" y="4572000"/>
          <a:ext cx="622300" cy="531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</a:t>
          </a:r>
        </a:p>
      </xdr:txBody>
    </xdr:sp>
    <xdr:clientData/>
  </xdr:twoCellAnchor>
  <xdr:twoCellAnchor>
    <xdr:from>
      <xdr:col>63</xdr:col>
      <xdr:colOff>228600</xdr:colOff>
      <xdr:row>19</xdr:row>
      <xdr:rowOff>114300</xdr:rowOff>
    </xdr:from>
    <xdr:to>
      <xdr:col>66</xdr:col>
      <xdr:colOff>76200</xdr:colOff>
      <xdr:row>29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17608550" y="5073650"/>
          <a:ext cx="647700" cy="241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9</xdr:col>
      <xdr:colOff>95250</xdr:colOff>
      <xdr:row>6</xdr:row>
      <xdr:rowOff>38100</xdr:rowOff>
    </xdr:from>
    <xdr:ext cx="1924050" cy="49530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3600450" y="1428750"/>
          <a:ext cx="1924050" cy="49530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器具庫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57</xdr:col>
      <xdr:colOff>95250</xdr:colOff>
      <xdr:row>5</xdr:row>
      <xdr:rowOff>114300</xdr:rowOff>
    </xdr:from>
    <xdr:ext cx="1143000" cy="78105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15894050" y="1270000"/>
          <a:ext cx="1143000" cy="7810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ミーティング室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51</xdr:col>
      <xdr:colOff>114300</xdr:colOff>
      <xdr:row>6</xdr:row>
      <xdr:rowOff>19050</xdr:rowOff>
    </xdr:from>
    <xdr:ext cx="1371600" cy="49530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14312900" y="1409700"/>
          <a:ext cx="1371600" cy="49530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器具庫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34</xdr:col>
      <xdr:colOff>114300</xdr:colOff>
      <xdr:row>4</xdr:row>
      <xdr:rowOff>114300</xdr:rowOff>
    </xdr:from>
    <xdr:ext cx="838200" cy="28575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9956800" y="1035050"/>
          <a:ext cx="838200" cy="2857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95250</xdr:colOff>
      <xdr:row>4</xdr:row>
      <xdr:rowOff>114300</xdr:rowOff>
    </xdr:from>
    <xdr:ext cx="838200" cy="28575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10953750" y="1035050"/>
          <a:ext cx="838200" cy="2857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34</xdr:col>
      <xdr:colOff>133350</xdr:colOff>
      <xdr:row>44</xdr:row>
      <xdr:rowOff>95250</xdr:rowOff>
    </xdr:from>
    <xdr:ext cx="838200" cy="28575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9975850" y="11277600"/>
          <a:ext cx="838200" cy="2857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114300</xdr:colOff>
      <xdr:row>44</xdr:row>
      <xdr:rowOff>95250</xdr:rowOff>
    </xdr:from>
    <xdr:ext cx="838200" cy="28575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10972800" y="11277600"/>
          <a:ext cx="838200" cy="2857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35</xdr:col>
      <xdr:colOff>44452</xdr:colOff>
      <xdr:row>38</xdr:row>
      <xdr:rowOff>260346</xdr:rowOff>
    </xdr:from>
    <xdr:ext cx="1437217" cy="33020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10598152" y="11614146"/>
          <a:ext cx="1437217" cy="3302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北側</a:t>
          </a:r>
          <a:r>
            <a:rPr kumimoji="1" lang="en-US" altLang="ja-JP" sz="1600"/>
            <a:t>B</a:t>
          </a:r>
          <a:r>
            <a:rPr kumimoji="1" lang="ja-JP" altLang="en-US" sz="1600"/>
            <a:t>指定席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36</xdr:col>
      <xdr:colOff>114300</xdr:colOff>
      <xdr:row>9</xdr:row>
      <xdr:rowOff>171450</xdr:rowOff>
    </xdr:from>
    <xdr:ext cx="838200" cy="28575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10464800" y="22669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21172</xdr:colOff>
      <xdr:row>17</xdr:row>
      <xdr:rowOff>16936</xdr:rowOff>
    </xdr:from>
    <xdr:ext cx="1322916" cy="31115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4773089" y="4546603"/>
          <a:ext cx="1322916" cy="3111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東側</a:t>
          </a:r>
          <a:r>
            <a:rPr kumimoji="1" lang="en-US" altLang="ja-JP" sz="1600"/>
            <a:t>B</a:t>
          </a:r>
          <a:r>
            <a:rPr kumimoji="1" lang="ja-JP" altLang="en-US" sz="1600"/>
            <a:t>指定席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56</xdr:col>
      <xdr:colOff>196850</xdr:colOff>
      <xdr:row>17</xdr:row>
      <xdr:rowOff>101600</xdr:rowOff>
    </xdr:from>
    <xdr:ext cx="1504950" cy="24130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/>
      </xdr:nvSpPr>
      <xdr:spPr>
        <a:xfrm>
          <a:off x="15741650" y="4635500"/>
          <a:ext cx="1504950" cy="2413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西側</a:t>
          </a:r>
          <a:r>
            <a:rPr kumimoji="1" lang="en-US" altLang="ja-JP" sz="1600"/>
            <a:t>B</a:t>
          </a:r>
          <a:r>
            <a:rPr kumimoji="1" lang="ja-JP" altLang="en-US" sz="1600"/>
            <a:t>指定席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招待席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招待席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プレス席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大会役員・ＶＩＰ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チ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ー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ム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ベ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ン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チ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チ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ー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ム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ベ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ン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チ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/>
            <a:t> </a:t>
          </a:r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26</xdr:col>
      <xdr:colOff>76200</xdr:colOff>
      <xdr:row>0</xdr:row>
      <xdr:rowOff>209550</xdr:rowOff>
    </xdr:from>
    <xdr:to>
      <xdr:col>50</xdr:col>
      <xdr:colOff>0</xdr:colOff>
      <xdr:row>3</xdr:row>
      <xdr:rowOff>57150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7886700" y="209550"/>
          <a:ext cx="6057900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霞ヶ浦文化体育館１Ｆ指定席レイアウト</a:t>
          </a:r>
        </a:p>
      </xdr:txBody>
    </xdr:sp>
    <xdr:clientData/>
  </xdr:twoCellAnchor>
  <xdr:oneCellAnchor>
    <xdr:from>
      <xdr:col>58</xdr:col>
      <xdr:colOff>86296</xdr:colOff>
      <xdr:row>19</xdr:row>
      <xdr:rowOff>136508</xdr:rowOff>
    </xdr:from>
    <xdr:ext cx="557652" cy="843757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>
        <a:xfrm>
          <a:off x="16774096" y="5718158"/>
          <a:ext cx="557652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A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58</xdr:col>
      <xdr:colOff>104508</xdr:colOff>
      <xdr:row>23</xdr:row>
      <xdr:rowOff>60309</xdr:rowOff>
    </xdr:from>
    <xdr:ext cx="529696" cy="843757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/>
      </xdr:nvSpPr>
      <xdr:spPr>
        <a:xfrm>
          <a:off x="16792308" y="6823059"/>
          <a:ext cx="529696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B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58</xdr:col>
      <xdr:colOff>99310</xdr:colOff>
      <xdr:row>26</xdr:row>
      <xdr:rowOff>157674</xdr:rowOff>
    </xdr:from>
    <xdr:ext cx="510460" cy="843757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/>
      </xdr:nvSpPr>
      <xdr:spPr>
        <a:xfrm>
          <a:off x="16787110" y="7872924"/>
          <a:ext cx="510460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C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30</xdr:col>
      <xdr:colOff>207751</xdr:colOff>
      <xdr:row>36</xdr:row>
      <xdr:rowOff>102332</xdr:rowOff>
    </xdr:from>
    <xdr:ext cx="572977" cy="843757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/>
      </xdr:nvSpPr>
      <xdr:spPr>
        <a:xfrm>
          <a:off x="9427951" y="10846532"/>
          <a:ext cx="57297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H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27</xdr:col>
      <xdr:colOff>70098</xdr:colOff>
      <xdr:row>36</xdr:row>
      <xdr:rowOff>102332</xdr:rowOff>
    </xdr:from>
    <xdr:ext cx="348750" cy="843757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/>
      </xdr:nvSpPr>
      <xdr:spPr>
        <a:xfrm>
          <a:off x="8490198" y="10846532"/>
          <a:ext cx="348750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I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15</xdr:col>
      <xdr:colOff>160318</xdr:colOff>
      <xdr:row>26</xdr:row>
      <xdr:rowOff>117458</xdr:rowOff>
    </xdr:from>
    <xdr:ext cx="388440" cy="843757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>
        <a:xfrm>
          <a:off x="5399068" y="7832708"/>
          <a:ext cx="388440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J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15</xdr:col>
      <xdr:colOff>98123</xdr:colOff>
      <xdr:row>22</xdr:row>
      <xdr:rowOff>204242</xdr:rowOff>
    </xdr:from>
    <xdr:ext cx="521297" cy="843757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/>
      </xdr:nvSpPr>
      <xdr:spPr>
        <a:xfrm>
          <a:off x="5336873" y="6719342"/>
          <a:ext cx="52129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K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15</xdr:col>
      <xdr:colOff>182874</xdr:colOff>
      <xdr:row>19</xdr:row>
      <xdr:rowOff>113225</xdr:rowOff>
    </xdr:from>
    <xdr:ext cx="444930" cy="843757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/>
      </xdr:nvSpPr>
      <xdr:spPr>
        <a:xfrm>
          <a:off x="5421624" y="5694875"/>
          <a:ext cx="444930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L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46</xdr:col>
      <xdr:colOff>218461</xdr:colOff>
      <xdr:row>36</xdr:row>
      <xdr:rowOff>102332</xdr:rowOff>
    </xdr:from>
    <xdr:ext cx="572721" cy="843757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>
        <a:xfrm>
          <a:off x="13705861" y="10846532"/>
          <a:ext cx="572721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D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42</xdr:col>
      <xdr:colOff>234836</xdr:colOff>
      <xdr:row>36</xdr:row>
      <xdr:rowOff>102332</xdr:rowOff>
    </xdr:from>
    <xdr:ext cx="484940" cy="843757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>
        <a:xfrm>
          <a:off x="12655436" y="10846532"/>
          <a:ext cx="484940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E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34</xdr:col>
      <xdr:colOff>256601</xdr:colOff>
      <xdr:row>36</xdr:row>
      <xdr:rowOff>102332</xdr:rowOff>
    </xdr:from>
    <xdr:ext cx="576888" cy="843757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>
        <a:xfrm>
          <a:off x="10543601" y="10846532"/>
          <a:ext cx="5768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G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38</xdr:col>
      <xdr:colOff>216194</xdr:colOff>
      <xdr:row>36</xdr:row>
      <xdr:rowOff>102332</xdr:rowOff>
    </xdr:from>
    <xdr:ext cx="467179" cy="843757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>
        <a:xfrm>
          <a:off x="11569994" y="10846532"/>
          <a:ext cx="467179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F</a:t>
          </a:r>
          <a:endParaRPr lang="ja-JP" altLang="en-US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19050</xdr:colOff>
      <xdr:row>23</xdr:row>
      <xdr:rowOff>133350</xdr:rowOff>
    </xdr:from>
    <xdr:to>
      <xdr:col>72</xdr:col>
      <xdr:colOff>247650</xdr:colOff>
      <xdr:row>36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1F4205F-4DCB-4109-B9C7-4CBE3351E780}"/>
            </a:ext>
          </a:extLst>
        </xdr:cNvPr>
        <xdr:cNvSpPr txBox="1"/>
      </xdr:nvSpPr>
      <xdr:spPr>
        <a:xfrm>
          <a:off x="19850100" y="5772150"/>
          <a:ext cx="228600" cy="302895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22</xdr:col>
      <xdr:colOff>19050</xdr:colOff>
      <xdr:row>23</xdr:row>
      <xdr:rowOff>190500</xdr:rowOff>
    </xdr:from>
    <xdr:to>
      <xdr:col>22</xdr:col>
      <xdr:colOff>247650</xdr:colOff>
      <xdr:row>36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5CB5C12-E74A-4F34-8CD5-ECCE69E6698C}"/>
            </a:ext>
          </a:extLst>
        </xdr:cNvPr>
        <xdr:cNvSpPr txBox="1"/>
      </xdr:nvSpPr>
      <xdr:spPr>
        <a:xfrm>
          <a:off x="6943725" y="5829300"/>
          <a:ext cx="228600" cy="302895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42</xdr:col>
      <xdr:colOff>209550</xdr:colOff>
      <xdr:row>44</xdr:row>
      <xdr:rowOff>76200</xdr:rowOff>
    </xdr:from>
    <xdr:to>
      <xdr:col>51</xdr:col>
      <xdr:colOff>38100</xdr:colOff>
      <xdr:row>44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73001AA-3750-4517-B43E-859DD1BB7494}"/>
            </a:ext>
          </a:extLst>
        </xdr:cNvPr>
        <xdr:cNvSpPr txBox="1"/>
      </xdr:nvSpPr>
      <xdr:spPr>
        <a:xfrm>
          <a:off x="12277725" y="10620375"/>
          <a:ext cx="214312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oneCellAnchor>
    <xdr:from>
      <xdr:col>44</xdr:col>
      <xdr:colOff>73601</xdr:colOff>
      <xdr:row>47</xdr:row>
      <xdr:rowOff>51955</xdr:rowOff>
    </xdr:from>
    <xdr:ext cx="1467715" cy="128154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11ED033-5A42-4F89-93A4-D8B2C428F07E}"/>
            </a:ext>
          </a:extLst>
        </xdr:cNvPr>
        <xdr:cNvSpPr txBox="1"/>
      </xdr:nvSpPr>
      <xdr:spPr>
        <a:xfrm>
          <a:off x="12656126" y="11320030"/>
          <a:ext cx="1467715" cy="128154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Ｂ指定席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ja-JP" altLang="en-US" sz="1600" b="1">
              <a:latin typeface="+mn-ea"/>
              <a:ea typeface="+mn-ea"/>
            </a:rPr>
            <a:t>ブロック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ja-JP" altLang="en-US" sz="1600" b="1">
              <a:latin typeface="+mn-ea"/>
              <a:ea typeface="+mn-ea"/>
            </a:rPr>
            <a:t>（階段席</a:t>
          </a:r>
          <a:r>
            <a:rPr kumimoji="1" lang="ja-JP" altLang="en-US" sz="1600"/>
            <a:t>）</a:t>
          </a:r>
        </a:p>
        <a:p>
          <a:endParaRPr kumimoji="1" lang="ja-JP" altLang="en-US" sz="1600"/>
        </a:p>
      </xdr:txBody>
    </xdr:sp>
    <xdr:clientData/>
  </xdr:oneCellAnchor>
  <xdr:twoCellAnchor>
    <xdr:from>
      <xdr:col>10</xdr:col>
      <xdr:colOff>91786</xdr:colOff>
      <xdr:row>21</xdr:row>
      <xdr:rowOff>6927</xdr:rowOff>
    </xdr:from>
    <xdr:to>
      <xdr:col>12</xdr:col>
      <xdr:colOff>223405</xdr:colOff>
      <xdr:row>51</xdr:row>
      <xdr:rowOff>25977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0654A2C-1539-4EA2-B3C0-5F9455556A53}"/>
            </a:ext>
          </a:extLst>
        </xdr:cNvPr>
        <xdr:cNvSpPr txBox="1"/>
      </xdr:nvSpPr>
      <xdr:spPr>
        <a:xfrm>
          <a:off x="3949411" y="5159952"/>
          <a:ext cx="636444" cy="708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エントランスホール側</a:t>
          </a:r>
        </a:p>
      </xdr:txBody>
    </xdr:sp>
    <xdr:clientData/>
  </xdr:twoCellAnchor>
  <xdr:oneCellAnchor>
    <xdr:from>
      <xdr:col>9</xdr:col>
      <xdr:colOff>95250</xdr:colOff>
      <xdr:row>8</xdr:row>
      <xdr:rowOff>38100</xdr:rowOff>
    </xdr:from>
    <xdr:ext cx="1924050" cy="4953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40FF783-C494-431D-9B80-5CDC0C5CF225}"/>
            </a:ext>
          </a:extLst>
        </xdr:cNvPr>
        <xdr:cNvSpPr txBox="1"/>
      </xdr:nvSpPr>
      <xdr:spPr>
        <a:xfrm>
          <a:off x="3695700" y="1971675"/>
          <a:ext cx="192405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76</xdr:col>
      <xdr:colOff>95250</xdr:colOff>
      <xdr:row>7</xdr:row>
      <xdr:rowOff>114300</xdr:rowOff>
    </xdr:from>
    <xdr:ext cx="1143000" cy="78105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B26E8D9-2D51-4982-9487-1111CE2C8D2C}"/>
            </a:ext>
          </a:extLst>
        </xdr:cNvPr>
        <xdr:cNvSpPr txBox="1"/>
      </xdr:nvSpPr>
      <xdr:spPr>
        <a:xfrm>
          <a:off x="20993100" y="1800225"/>
          <a:ext cx="114300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70</xdr:col>
      <xdr:colOff>114300</xdr:colOff>
      <xdr:row>8</xdr:row>
      <xdr:rowOff>19050</xdr:rowOff>
    </xdr:from>
    <xdr:ext cx="1371600" cy="4953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FC8FF8D-89F7-4FCB-AA86-AC060A189FCC}"/>
            </a:ext>
          </a:extLst>
        </xdr:cNvPr>
        <xdr:cNvSpPr txBox="1"/>
      </xdr:nvSpPr>
      <xdr:spPr>
        <a:xfrm>
          <a:off x="19411950" y="1952625"/>
          <a:ext cx="13716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43</xdr:col>
      <xdr:colOff>114300</xdr:colOff>
      <xdr:row>6</xdr:row>
      <xdr:rowOff>114300</xdr:rowOff>
    </xdr:from>
    <xdr:ext cx="838200" cy="2857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893A531-B043-4B27-BA1C-3C2F5BAD6A52}"/>
            </a:ext>
          </a:extLst>
        </xdr:cNvPr>
        <xdr:cNvSpPr txBox="1"/>
      </xdr:nvSpPr>
      <xdr:spPr>
        <a:xfrm>
          <a:off x="12439650" y="15525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47</xdr:col>
      <xdr:colOff>95250</xdr:colOff>
      <xdr:row>6</xdr:row>
      <xdr:rowOff>114300</xdr:rowOff>
    </xdr:from>
    <xdr:ext cx="838200" cy="28575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61BFAA0-5265-4363-9498-9E1A140D463B}"/>
            </a:ext>
          </a:extLst>
        </xdr:cNvPr>
        <xdr:cNvSpPr txBox="1"/>
      </xdr:nvSpPr>
      <xdr:spPr>
        <a:xfrm>
          <a:off x="13449300" y="15525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43</xdr:col>
      <xdr:colOff>98714</xdr:colOff>
      <xdr:row>57</xdr:row>
      <xdr:rowOff>95250</xdr:rowOff>
    </xdr:from>
    <xdr:ext cx="838200" cy="28575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EF1CB7C-6A98-4592-BE65-0F4FC2FDDB29}"/>
            </a:ext>
          </a:extLst>
        </xdr:cNvPr>
        <xdr:cNvSpPr txBox="1"/>
      </xdr:nvSpPr>
      <xdr:spPr>
        <a:xfrm>
          <a:off x="12424064" y="13773150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47</xdr:col>
      <xdr:colOff>114300</xdr:colOff>
      <xdr:row>57</xdr:row>
      <xdr:rowOff>95250</xdr:rowOff>
    </xdr:from>
    <xdr:ext cx="838200" cy="28575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6FECD54-2A58-4DE7-8D70-2E6F4333ECD7}"/>
            </a:ext>
          </a:extLst>
        </xdr:cNvPr>
        <xdr:cNvSpPr txBox="1"/>
      </xdr:nvSpPr>
      <xdr:spPr>
        <a:xfrm>
          <a:off x="13468350" y="13773150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45</xdr:col>
      <xdr:colOff>101308</xdr:colOff>
      <xdr:row>55</xdr:row>
      <xdr:rowOff>115743</xdr:rowOff>
    </xdr:from>
    <xdr:ext cx="838200" cy="28575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5BED338-0B3F-400A-9B8C-F47CD6BAF1C7}"/>
            </a:ext>
          </a:extLst>
        </xdr:cNvPr>
        <xdr:cNvSpPr txBox="1"/>
      </xdr:nvSpPr>
      <xdr:spPr>
        <a:xfrm>
          <a:off x="12941008" y="13307868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 b="1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45</xdr:col>
      <xdr:colOff>79661</xdr:colOff>
      <xdr:row>11</xdr:row>
      <xdr:rowOff>214745</xdr:rowOff>
    </xdr:from>
    <xdr:ext cx="838200" cy="28575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E4E1E88-E25F-4FFD-998C-39250C8CE80E}"/>
            </a:ext>
          </a:extLst>
        </xdr:cNvPr>
        <xdr:cNvSpPr txBox="1"/>
      </xdr:nvSpPr>
      <xdr:spPr>
        <a:xfrm>
          <a:off x="12919361" y="289127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 b="1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23</xdr:col>
      <xdr:colOff>86589</xdr:colOff>
      <xdr:row>29</xdr:row>
      <xdr:rowOff>103905</xdr:rowOff>
    </xdr:from>
    <xdr:ext cx="1212850" cy="1524004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B4F53FF-378E-498B-AA94-EC99CBBFD6E5}"/>
            </a:ext>
          </a:extLst>
        </xdr:cNvPr>
        <xdr:cNvSpPr txBox="1"/>
      </xdr:nvSpPr>
      <xdr:spPr>
        <a:xfrm>
          <a:off x="7268439" y="7171455"/>
          <a:ext cx="1212850" cy="152400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東側</a:t>
          </a:r>
          <a:endParaRPr kumimoji="1" lang="en-US" altLang="ja-JP" sz="2000" b="1"/>
        </a:p>
        <a:p>
          <a:pPr algn="ctr"/>
          <a:r>
            <a:rPr kumimoji="1" lang="en-US" altLang="ja-JP" sz="2000" b="1"/>
            <a:t>A</a:t>
          </a:r>
          <a:r>
            <a:rPr kumimoji="1" lang="ja-JP" altLang="en-US" sz="2000" b="1"/>
            <a:t>指定席</a:t>
          </a:r>
          <a:endParaRPr kumimoji="1" lang="en-US" altLang="ja-JP" sz="2000" b="1"/>
        </a:p>
        <a:p>
          <a:pPr algn="ctr"/>
          <a:r>
            <a:rPr kumimoji="1" lang="en-US" altLang="ja-JP" sz="2000" b="1"/>
            <a:t>20</a:t>
          </a:r>
          <a:r>
            <a:rPr kumimoji="1" lang="ja-JP" altLang="en-US" sz="2000" b="1"/>
            <a:t>席</a:t>
          </a:r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25</xdr:col>
      <xdr:colOff>76200</xdr:colOff>
      <xdr:row>1</xdr:row>
      <xdr:rowOff>38100</xdr:rowOff>
    </xdr:from>
    <xdr:to>
      <xdr:col>69</xdr:col>
      <xdr:colOff>0</xdr:colOff>
      <xdr:row>3</xdr:row>
      <xdr:rowOff>133350</xdr:rowOff>
    </xdr:to>
    <xdr:sp macro="" textlink="">
      <xdr:nvSpPr>
        <xdr:cNvPr id="17" name="角丸四角形 27">
          <a:extLst>
            <a:ext uri="{FF2B5EF4-FFF2-40B4-BE49-F238E27FC236}">
              <a16:creationId xmlns:a16="http://schemas.microsoft.com/office/drawing/2014/main" id="{BFFAD74B-68F2-4773-B396-18C7DE433883}"/>
            </a:ext>
          </a:extLst>
        </xdr:cNvPr>
        <xdr:cNvSpPr/>
      </xdr:nvSpPr>
      <xdr:spPr>
        <a:xfrm>
          <a:off x="7772400" y="276225"/>
          <a:ext cx="11268075" cy="5715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霞ヶ浦文化体育館１Ｆフロアーレイアウト</a:t>
          </a:r>
        </a:p>
      </xdr:txBody>
    </xdr:sp>
    <xdr:clientData/>
  </xdr:twoCellAnchor>
  <xdr:twoCellAnchor>
    <xdr:from>
      <xdr:col>72</xdr:col>
      <xdr:colOff>19050</xdr:colOff>
      <xdr:row>86</xdr:row>
      <xdr:rowOff>133350</xdr:rowOff>
    </xdr:from>
    <xdr:to>
      <xdr:col>72</xdr:col>
      <xdr:colOff>247650</xdr:colOff>
      <xdr:row>98</xdr:row>
      <xdr:rowOff>171450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D76B5E4-F470-4834-8ECA-565AD6DBFA06}"/>
            </a:ext>
          </a:extLst>
        </xdr:cNvPr>
        <xdr:cNvSpPr txBox="1"/>
      </xdr:nvSpPr>
      <xdr:spPr>
        <a:xfrm>
          <a:off x="19850100" y="20650200"/>
          <a:ext cx="22860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22</xdr:col>
      <xdr:colOff>19050</xdr:colOff>
      <xdr:row>86</xdr:row>
      <xdr:rowOff>190500</xdr:rowOff>
    </xdr:from>
    <xdr:to>
      <xdr:col>22</xdr:col>
      <xdr:colOff>247650</xdr:colOff>
      <xdr:row>98</xdr:row>
      <xdr:rowOff>228600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74A7B1B-B17D-4BCF-9352-7E4B7FEA0D30}"/>
            </a:ext>
          </a:extLst>
        </xdr:cNvPr>
        <xdr:cNvSpPr txBox="1"/>
      </xdr:nvSpPr>
      <xdr:spPr>
        <a:xfrm>
          <a:off x="6943725" y="20707350"/>
          <a:ext cx="22860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42</xdr:col>
      <xdr:colOff>209550</xdr:colOff>
      <xdr:row>102</xdr:row>
      <xdr:rowOff>76200</xdr:rowOff>
    </xdr:from>
    <xdr:to>
      <xdr:col>51</xdr:col>
      <xdr:colOff>38100</xdr:colOff>
      <xdr:row>102</xdr:row>
      <xdr:rowOff>209550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D64D10B4-F022-4660-9D97-BCFB22DBAD79}"/>
            </a:ext>
          </a:extLst>
        </xdr:cNvPr>
        <xdr:cNvSpPr txBox="1"/>
      </xdr:nvSpPr>
      <xdr:spPr>
        <a:xfrm>
          <a:off x="12277725" y="24412575"/>
          <a:ext cx="214312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81</xdr:col>
      <xdr:colOff>159327</xdr:colOff>
      <xdr:row>86</xdr:row>
      <xdr:rowOff>96982</xdr:rowOff>
    </xdr:from>
    <xdr:to>
      <xdr:col>84</xdr:col>
      <xdr:colOff>6927</xdr:colOff>
      <xdr:row>96</xdr:row>
      <xdr:rowOff>225137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047E56E-5491-4649-B942-3E1B224749F6}"/>
            </a:ext>
          </a:extLst>
        </xdr:cNvPr>
        <xdr:cNvSpPr txBox="1"/>
      </xdr:nvSpPr>
      <xdr:spPr>
        <a:xfrm>
          <a:off x="22371627" y="20613832"/>
          <a:ext cx="647700" cy="2509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twoCellAnchor>
    <xdr:from>
      <xdr:col>25</xdr:col>
      <xdr:colOff>76200</xdr:colOff>
      <xdr:row>64</xdr:row>
      <xdr:rowOff>19050</xdr:rowOff>
    </xdr:from>
    <xdr:to>
      <xdr:col>69</xdr:col>
      <xdr:colOff>0</xdr:colOff>
      <xdr:row>66</xdr:row>
      <xdr:rowOff>114300</xdr:rowOff>
    </xdr:to>
    <xdr:sp macro="" textlink="">
      <xdr:nvSpPr>
        <xdr:cNvPr id="27" name="角丸四角形 40">
          <a:extLst>
            <a:ext uri="{FF2B5EF4-FFF2-40B4-BE49-F238E27FC236}">
              <a16:creationId xmlns:a16="http://schemas.microsoft.com/office/drawing/2014/main" id="{AA960118-66D6-452D-A1A3-4BEBFB804619}"/>
            </a:ext>
          </a:extLst>
        </xdr:cNvPr>
        <xdr:cNvSpPr/>
      </xdr:nvSpPr>
      <xdr:spPr>
        <a:xfrm>
          <a:off x="7772400" y="15144750"/>
          <a:ext cx="11268075" cy="5715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霞ヶ浦文化体育館２Ｆフロアーレイアウト</a:t>
          </a:r>
        </a:p>
      </xdr:txBody>
    </xdr:sp>
    <xdr:clientData/>
  </xdr:twoCellAnchor>
  <xdr:oneCellAnchor>
    <xdr:from>
      <xdr:col>62</xdr:col>
      <xdr:colOff>226433</xdr:colOff>
      <xdr:row>46</xdr:row>
      <xdr:rowOff>72736</xdr:rowOff>
    </xdr:from>
    <xdr:ext cx="876733" cy="876300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26B4F718-2EB5-412E-AA23-CF1D73773C07}"/>
            </a:ext>
          </a:extLst>
        </xdr:cNvPr>
        <xdr:cNvSpPr/>
      </xdr:nvSpPr>
      <xdr:spPr>
        <a:xfrm>
          <a:off x="17596569" y="11191009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A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53</xdr:col>
      <xdr:colOff>212579</xdr:colOff>
      <xdr:row>46</xdr:row>
      <xdr:rowOff>72735</xdr:rowOff>
    </xdr:from>
    <xdr:ext cx="876733" cy="876300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77A7CB01-430B-42B8-8242-56944D5A00D1}"/>
            </a:ext>
          </a:extLst>
        </xdr:cNvPr>
        <xdr:cNvSpPr/>
      </xdr:nvSpPr>
      <xdr:spPr>
        <a:xfrm>
          <a:off x="15244761" y="11191008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B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184870</xdr:colOff>
      <xdr:row>45</xdr:row>
      <xdr:rowOff>142007</xdr:rowOff>
    </xdr:from>
    <xdr:ext cx="876733" cy="876300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351AAD71-5FCA-46D0-83A2-7F6C525E34DA}"/>
            </a:ext>
          </a:extLst>
        </xdr:cNvPr>
        <xdr:cNvSpPr/>
      </xdr:nvSpPr>
      <xdr:spPr>
        <a:xfrm>
          <a:off x="10800915" y="11017825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C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235094</xdr:colOff>
      <xdr:row>45</xdr:row>
      <xdr:rowOff>142010</xdr:rowOff>
    </xdr:from>
    <xdr:ext cx="876733" cy="876300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C4F58623-A94B-4091-8E70-B5520C560EE9}"/>
            </a:ext>
          </a:extLst>
        </xdr:cNvPr>
        <xdr:cNvSpPr/>
      </xdr:nvSpPr>
      <xdr:spPr>
        <a:xfrm>
          <a:off x="8513185" y="11017828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D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twoCellAnchor>
    <xdr:from>
      <xdr:col>81</xdr:col>
      <xdr:colOff>213013</xdr:colOff>
      <xdr:row>23</xdr:row>
      <xdr:rowOff>227445</xdr:rowOff>
    </xdr:from>
    <xdr:to>
      <xdr:col>84</xdr:col>
      <xdr:colOff>60613</xdr:colOff>
      <xdr:row>35</xdr:row>
      <xdr:rowOff>108815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9927EAB2-6E8E-4CDA-A11C-18803E27014F}"/>
            </a:ext>
          </a:extLst>
        </xdr:cNvPr>
        <xdr:cNvSpPr txBox="1"/>
      </xdr:nvSpPr>
      <xdr:spPr>
        <a:xfrm>
          <a:off x="22425313" y="5866245"/>
          <a:ext cx="647700" cy="2634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66</xdr:col>
      <xdr:colOff>102465</xdr:colOff>
      <xdr:row>28</xdr:row>
      <xdr:rowOff>225138</xdr:rowOff>
    </xdr:from>
    <xdr:ext cx="1300307" cy="1558636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060557C-3353-456F-B04B-7D61BB9B36CF}"/>
            </a:ext>
          </a:extLst>
        </xdr:cNvPr>
        <xdr:cNvSpPr txBox="1"/>
      </xdr:nvSpPr>
      <xdr:spPr>
        <a:xfrm>
          <a:off x="18342840" y="7054563"/>
          <a:ext cx="1300307" cy="155863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西側</a:t>
          </a:r>
          <a:endParaRPr kumimoji="1" lang="en-US" altLang="ja-JP" sz="2000" b="1"/>
        </a:p>
        <a:p>
          <a:pPr algn="ctr"/>
          <a:r>
            <a:rPr kumimoji="1" lang="en-US" altLang="ja-JP" sz="2000" b="1"/>
            <a:t>A</a:t>
          </a:r>
          <a:r>
            <a:rPr kumimoji="1" lang="ja-JP" altLang="en-US" sz="2000" b="1"/>
            <a:t>指定席</a:t>
          </a:r>
          <a:endParaRPr kumimoji="1" lang="en-US" altLang="ja-JP" sz="2000" b="1"/>
        </a:p>
        <a:p>
          <a:pPr algn="ctr"/>
          <a:r>
            <a:rPr kumimoji="1" lang="en-US" altLang="ja-JP" sz="2000" b="1"/>
            <a:t>20</a:t>
          </a:r>
          <a:r>
            <a:rPr kumimoji="1" lang="ja-JP" altLang="en-US" sz="2000" b="1"/>
            <a:t>席</a:t>
          </a:r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103910</xdr:colOff>
      <xdr:row>42</xdr:row>
      <xdr:rowOff>51952</xdr:rowOff>
    </xdr:from>
    <xdr:ext cx="3550228" cy="346364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99C2470A-75A9-4A6B-B94D-5FF3FD154BBD}"/>
            </a:ext>
          </a:extLst>
        </xdr:cNvPr>
        <xdr:cNvSpPr txBox="1"/>
      </xdr:nvSpPr>
      <xdr:spPr>
        <a:xfrm>
          <a:off x="11657735" y="10110352"/>
          <a:ext cx="3550228" cy="34636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北側　</a:t>
          </a:r>
          <a:r>
            <a:rPr kumimoji="1" lang="en-US" altLang="ja-JP" sz="2000" b="1"/>
            <a:t>A</a:t>
          </a:r>
          <a:r>
            <a:rPr kumimoji="1" lang="ja-JP" altLang="en-US" sz="2000" b="1"/>
            <a:t>指定席　計</a:t>
          </a:r>
          <a:r>
            <a:rPr kumimoji="1" lang="en-US" altLang="ja-JP" sz="2000" b="1"/>
            <a:t>40</a:t>
          </a:r>
          <a:r>
            <a:rPr kumimoji="1" lang="ja-JP" altLang="en-US" sz="2000" b="1"/>
            <a:t>席</a:t>
          </a:r>
          <a:endParaRPr kumimoji="1" lang="ja-JP" altLang="en-US" sz="1600"/>
        </a:p>
      </xdr:txBody>
    </xdr:sp>
    <xdr:clientData/>
  </xdr:oneCellAnchor>
  <xdr:oneCellAnchor>
    <xdr:from>
      <xdr:col>75</xdr:col>
      <xdr:colOff>12410</xdr:colOff>
      <xdr:row>27</xdr:row>
      <xdr:rowOff>17319</xdr:rowOff>
    </xdr:from>
    <xdr:ext cx="1300307" cy="4242953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589D07B3-22D5-49A1-8767-E1FB23DBD156}"/>
            </a:ext>
          </a:extLst>
        </xdr:cNvPr>
        <xdr:cNvSpPr txBox="1"/>
      </xdr:nvSpPr>
      <xdr:spPr>
        <a:xfrm>
          <a:off x="20643560" y="6608619"/>
          <a:ext cx="1300307" cy="4242953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法人会員席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20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oneCellAnchor>
    <xdr:from>
      <xdr:col>15</xdr:col>
      <xdr:colOff>0</xdr:colOff>
      <xdr:row>17</xdr:row>
      <xdr:rowOff>121228</xdr:rowOff>
    </xdr:from>
    <xdr:ext cx="1300307" cy="2130136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CBA5A396-8A10-4FA4-999F-FB3AAB0049BC}"/>
            </a:ext>
          </a:extLst>
        </xdr:cNvPr>
        <xdr:cNvSpPr txBox="1"/>
      </xdr:nvSpPr>
      <xdr:spPr>
        <a:xfrm>
          <a:off x="5133975" y="4245553"/>
          <a:ext cx="1300307" cy="213013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選手用席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10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216765</xdr:colOff>
      <xdr:row>27</xdr:row>
      <xdr:rowOff>13855</xdr:rowOff>
    </xdr:from>
    <xdr:ext cx="1300307" cy="4242953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B0BE41AF-C3B8-4E2C-BAD1-BF72E612B8D5}"/>
            </a:ext>
          </a:extLst>
        </xdr:cNvPr>
        <xdr:cNvSpPr txBox="1"/>
      </xdr:nvSpPr>
      <xdr:spPr>
        <a:xfrm>
          <a:off x="5093565" y="6605155"/>
          <a:ext cx="1300307" cy="4242953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法人会員席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20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oneCellAnchor>
    <xdr:from>
      <xdr:col>74</xdr:col>
      <xdr:colOff>256309</xdr:colOff>
      <xdr:row>17</xdr:row>
      <xdr:rowOff>135083</xdr:rowOff>
    </xdr:from>
    <xdr:ext cx="1300307" cy="2130136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7898E2DD-0EBF-44A9-B9E7-1F4285C8494B}"/>
            </a:ext>
          </a:extLst>
        </xdr:cNvPr>
        <xdr:cNvSpPr txBox="1"/>
      </xdr:nvSpPr>
      <xdr:spPr>
        <a:xfrm>
          <a:off x="20620759" y="4259408"/>
          <a:ext cx="1300307" cy="213013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補助役員用席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10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twoCellAnchor>
    <xdr:from>
      <xdr:col>26</xdr:col>
      <xdr:colOff>17320</xdr:colOff>
      <xdr:row>58</xdr:row>
      <xdr:rowOff>0</xdr:rowOff>
    </xdr:from>
    <xdr:to>
      <xdr:col>41</xdr:col>
      <xdr:colOff>168853</xdr:colOff>
      <xdr:row>61</xdr:row>
      <xdr:rowOff>242452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19399E1C-8E55-4BC5-84F8-D701B64983C6}"/>
            </a:ext>
          </a:extLst>
        </xdr:cNvPr>
        <xdr:cNvSpPr txBox="1"/>
      </xdr:nvSpPr>
      <xdr:spPr>
        <a:xfrm>
          <a:off x="7970695" y="13925550"/>
          <a:ext cx="4009158" cy="96635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 b="1"/>
            <a:t>2F</a:t>
          </a:r>
          <a:r>
            <a:rPr kumimoji="1" lang="ja-JP" altLang="en-US" sz="2000" b="1"/>
            <a:t>　応援団席（入替あり）</a:t>
          </a:r>
          <a:endParaRPr kumimoji="1" lang="en-US" altLang="ja-JP" sz="2000" b="1"/>
        </a:p>
        <a:p>
          <a:pPr algn="ctr"/>
          <a:r>
            <a:rPr kumimoji="1" lang="ja-JP" altLang="en-US" sz="2000" b="1"/>
            <a:t>富士通・つくば　側</a:t>
          </a:r>
        </a:p>
      </xdr:txBody>
    </xdr:sp>
    <xdr:clientData/>
  </xdr:twoCellAnchor>
  <xdr:twoCellAnchor>
    <xdr:from>
      <xdr:col>52</xdr:col>
      <xdr:colOff>187038</xdr:colOff>
      <xdr:row>57</xdr:row>
      <xdr:rowOff>238990</xdr:rowOff>
    </xdr:from>
    <xdr:to>
      <xdr:col>68</xdr:col>
      <xdr:colOff>78798</xdr:colOff>
      <xdr:row>61</xdr:row>
      <xdr:rowOff>238988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9C54DFAB-53B7-414D-929F-923396B23E16}"/>
            </a:ext>
          </a:extLst>
        </xdr:cNvPr>
        <xdr:cNvSpPr txBox="1"/>
      </xdr:nvSpPr>
      <xdr:spPr>
        <a:xfrm>
          <a:off x="14826963" y="13916890"/>
          <a:ext cx="4025610" cy="97154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 b="1"/>
            <a:t>2F</a:t>
          </a:r>
          <a:r>
            <a:rPr kumimoji="1" lang="ja-JP" altLang="en-US" sz="2000" b="1"/>
            <a:t>　応援団席（入替あり）</a:t>
          </a:r>
          <a:endParaRPr kumimoji="1" lang="en-US" altLang="ja-JP" sz="2000" b="1"/>
        </a:p>
        <a:p>
          <a:pPr algn="ctr"/>
          <a:r>
            <a:rPr kumimoji="1" lang="ja-JP" altLang="en-US" sz="2000" b="1"/>
            <a:t>大同特殊鋼・埼玉　側</a:t>
          </a:r>
        </a:p>
      </xdr:txBody>
    </xdr:sp>
    <xdr:clientData/>
  </xdr:twoCellAnchor>
  <xdr:oneCellAnchor>
    <xdr:from>
      <xdr:col>15</xdr:col>
      <xdr:colOff>152399</xdr:colOff>
      <xdr:row>49</xdr:row>
      <xdr:rowOff>155864</xdr:rowOff>
    </xdr:from>
    <xdr:ext cx="1215738" cy="1035627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B0904DFB-C4DC-4A01-BACE-A3FBEFE4218F}"/>
            </a:ext>
          </a:extLst>
        </xdr:cNvPr>
        <xdr:cNvSpPr txBox="1"/>
      </xdr:nvSpPr>
      <xdr:spPr>
        <a:xfrm>
          <a:off x="5286374" y="11900189"/>
          <a:ext cx="1215738" cy="1035627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2000"/>
            </a:lnSpc>
          </a:pPr>
          <a:r>
            <a:rPr kumimoji="1" lang="en-US" altLang="ja-JP" sz="2000" b="1">
              <a:solidFill>
                <a:srgbClr val="FF0000"/>
              </a:solidFill>
            </a:rPr>
            <a:t>12(</a:t>
          </a:r>
          <a:r>
            <a:rPr kumimoji="1" lang="ja-JP" altLang="en-US" sz="2000" b="1">
              <a:solidFill>
                <a:srgbClr val="FF0000"/>
              </a:solidFill>
            </a:rPr>
            <a:t>日</a:t>
          </a:r>
          <a:r>
            <a:rPr kumimoji="1" lang="en-US" altLang="ja-JP" sz="2000" b="1">
              <a:solidFill>
                <a:srgbClr val="FF0000"/>
              </a:solidFill>
            </a:rPr>
            <a:t>)</a:t>
          </a:r>
        </a:p>
        <a:p>
          <a:pPr algn="ctr">
            <a:lnSpc>
              <a:spcPts val="2000"/>
            </a:lnSpc>
          </a:pPr>
          <a:r>
            <a:rPr kumimoji="1" lang="ja-JP" altLang="en-US" sz="2000" b="1"/>
            <a:t>抽選場所</a:t>
          </a:r>
          <a:endParaRPr kumimoji="1" lang="ja-JP" altLang="en-US" sz="1600" b="1"/>
        </a:p>
        <a:p>
          <a:pPr>
            <a:lnSpc>
              <a:spcPts val="2000"/>
            </a:lnSpc>
          </a:pPr>
          <a:r>
            <a:rPr kumimoji="1" lang="en-US" altLang="ja-JP" sz="1600" b="1"/>
            <a:t>5</a:t>
          </a:r>
          <a:r>
            <a:rPr kumimoji="1" lang="ja-JP" altLang="en-US" sz="1600" b="1"/>
            <a:t>番入口前</a:t>
          </a:r>
        </a:p>
      </xdr:txBody>
    </xdr:sp>
    <xdr:clientData/>
  </xdr:oneCellAnchor>
  <xdr:oneCellAnchor>
    <xdr:from>
      <xdr:col>25</xdr:col>
      <xdr:colOff>37236</xdr:colOff>
      <xdr:row>50</xdr:row>
      <xdr:rowOff>69273</xdr:rowOff>
    </xdr:from>
    <xdr:ext cx="967219" cy="917863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9D1F8ACF-AB09-40BC-93DA-7906026A2E64}"/>
            </a:ext>
          </a:extLst>
        </xdr:cNvPr>
        <xdr:cNvSpPr txBox="1"/>
      </xdr:nvSpPr>
      <xdr:spPr>
        <a:xfrm>
          <a:off x="7795781" y="12157364"/>
          <a:ext cx="967219" cy="917863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ツクバあさん</a:t>
          </a:r>
        </a:p>
      </xdr:txBody>
    </xdr:sp>
    <xdr:clientData/>
  </xdr:oneCellAnchor>
  <xdr:oneCellAnchor>
    <xdr:from>
      <xdr:col>30</xdr:col>
      <xdr:colOff>51092</xdr:colOff>
      <xdr:row>50</xdr:row>
      <xdr:rowOff>65809</xdr:rowOff>
    </xdr:from>
    <xdr:ext cx="970682" cy="869373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7815227-4C64-48B6-B571-8B124166E08A}"/>
            </a:ext>
          </a:extLst>
        </xdr:cNvPr>
        <xdr:cNvSpPr txBox="1"/>
      </xdr:nvSpPr>
      <xdr:spPr>
        <a:xfrm>
          <a:off x="9108501" y="12153900"/>
          <a:ext cx="970682" cy="869373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サンガイア</a:t>
          </a:r>
          <a:r>
            <a:rPr kumimoji="1" lang="en-US" altLang="ja-JP" sz="1600"/>
            <a:t>Jr</a:t>
          </a:r>
          <a:endParaRPr kumimoji="1" lang="ja-JP" altLang="en-US" sz="1600"/>
        </a:p>
      </xdr:txBody>
    </xdr:sp>
    <xdr:clientData/>
  </xdr:oneCellAnchor>
  <xdr:oneCellAnchor>
    <xdr:from>
      <xdr:col>51</xdr:col>
      <xdr:colOff>34637</xdr:colOff>
      <xdr:row>52</xdr:row>
      <xdr:rowOff>27710</xdr:rowOff>
    </xdr:from>
    <xdr:ext cx="2265219" cy="422564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E9ED4447-B690-45AC-85BC-973D9DA0B637}"/>
            </a:ext>
          </a:extLst>
        </xdr:cNvPr>
        <xdr:cNvSpPr txBox="1"/>
      </xdr:nvSpPr>
      <xdr:spPr>
        <a:xfrm>
          <a:off x="14547273" y="12600710"/>
          <a:ext cx="2265219" cy="422564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真鍋女子</a:t>
          </a:r>
        </a:p>
      </xdr:txBody>
    </xdr:sp>
    <xdr:clientData/>
  </xdr:oneCellAnchor>
  <xdr:oneCellAnchor>
    <xdr:from>
      <xdr:col>34</xdr:col>
      <xdr:colOff>44164</xdr:colOff>
      <xdr:row>51</xdr:row>
      <xdr:rowOff>24247</xdr:rowOff>
    </xdr:from>
    <xdr:ext cx="970682" cy="703118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893BB37-EEF7-4246-B820-64CDA23FC7C2}"/>
            </a:ext>
          </a:extLst>
        </xdr:cNvPr>
        <xdr:cNvSpPr txBox="1"/>
      </xdr:nvSpPr>
      <xdr:spPr>
        <a:xfrm>
          <a:off x="10140664" y="12354792"/>
          <a:ext cx="970682" cy="703118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/>
            <a:t>真鍋男子</a:t>
          </a:r>
        </a:p>
      </xdr:txBody>
    </xdr:sp>
    <xdr:clientData/>
  </xdr:oneCellAnchor>
  <xdr:oneCellAnchor>
    <xdr:from>
      <xdr:col>39</xdr:col>
      <xdr:colOff>58018</xdr:colOff>
      <xdr:row>51</xdr:row>
      <xdr:rowOff>69274</xdr:rowOff>
    </xdr:from>
    <xdr:ext cx="444209" cy="571501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EE867C98-C199-4AF6-A23E-1E20B3EA23EB}"/>
            </a:ext>
          </a:extLst>
        </xdr:cNvPr>
        <xdr:cNvSpPr txBox="1"/>
      </xdr:nvSpPr>
      <xdr:spPr>
        <a:xfrm>
          <a:off x="11453382" y="12399819"/>
          <a:ext cx="444209" cy="571501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400"/>
        </a:p>
      </xdr:txBody>
    </xdr:sp>
    <xdr:clientData/>
  </xdr:oneCellAnchor>
  <xdr:oneCellAnchor>
    <xdr:from>
      <xdr:col>39</xdr:col>
      <xdr:colOff>58018</xdr:colOff>
      <xdr:row>52</xdr:row>
      <xdr:rowOff>17317</xdr:rowOff>
    </xdr:from>
    <xdr:ext cx="946436" cy="568037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87FD3BDD-9667-43B8-A0BD-671B69CB1FD4}"/>
            </a:ext>
          </a:extLst>
        </xdr:cNvPr>
        <xdr:cNvSpPr txBox="1"/>
      </xdr:nvSpPr>
      <xdr:spPr>
        <a:xfrm>
          <a:off x="11453382" y="12590317"/>
          <a:ext cx="946436" cy="568037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/>
            <a:t>ISSEI</a:t>
          </a:r>
          <a:endParaRPr kumimoji="1" lang="ja-JP" altLang="en-US" sz="1400"/>
        </a:p>
      </xdr:txBody>
    </xdr:sp>
    <xdr:clientData/>
  </xdr:oneCellAnchor>
  <xdr:oneCellAnchor>
    <xdr:from>
      <xdr:col>65</xdr:col>
      <xdr:colOff>40699</xdr:colOff>
      <xdr:row>49</xdr:row>
      <xdr:rowOff>51956</xdr:rowOff>
    </xdr:from>
    <xdr:ext cx="963755" cy="1091044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35645977-8870-4A45-9BFB-A1CEBD0642E9}"/>
            </a:ext>
          </a:extLst>
        </xdr:cNvPr>
        <xdr:cNvSpPr txBox="1"/>
      </xdr:nvSpPr>
      <xdr:spPr>
        <a:xfrm>
          <a:off x="18190154" y="11897592"/>
          <a:ext cx="963755" cy="1091044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/>
            <a:t>土浦ミニ</a:t>
          </a:r>
        </a:p>
      </xdr:txBody>
    </xdr:sp>
    <xdr:clientData/>
  </xdr:oneCellAnchor>
  <xdr:twoCellAnchor>
    <xdr:from>
      <xdr:col>72</xdr:col>
      <xdr:colOff>19050</xdr:colOff>
      <xdr:row>86</xdr:row>
      <xdr:rowOff>133350</xdr:rowOff>
    </xdr:from>
    <xdr:to>
      <xdr:col>72</xdr:col>
      <xdr:colOff>247650</xdr:colOff>
      <xdr:row>99</xdr:row>
      <xdr:rowOff>171450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8C4D8FCE-73AB-40BB-A7AF-392C3BF9CF2D}"/>
            </a:ext>
          </a:extLst>
        </xdr:cNvPr>
        <xdr:cNvSpPr txBox="1"/>
      </xdr:nvSpPr>
      <xdr:spPr>
        <a:xfrm>
          <a:off x="19850100" y="5772150"/>
          <a:ext cx="228600" cy="302895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22</xdr:col>
      <xdr:colOff>19050</xdr:colOff>
      <xdr:row>86</xdr:row>
      <xdr:rowOff>190500</xdr:rowOff>
    </xdr:from>
    <xdr:to>
      <xdr:col>22</xdr:col>
      <xdr:colOff>247650</xdr:colOff>
      <xdr:row>99</xdr:row>
      <xdr:rowOff>228600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B2309FC-59C4-48F4-857C-2D3665C749C9}"/>
            </a:ext>
          </a:extLst>
        </xdr:cNvPr>
        <xdr:cNvSpPr txBox="1"/>
      </xdr:nvSpPr>
      <xdr:spPr>
        <a:xfrm>
          <a:off x="6943725" y="5829300"/>
          <a:ext cx="228600" cy="302895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42</xdr:col>
      <xdr:colOff>209550</xdr:colOff>
      <xdr:row>107</xdr:row>
      <xdr:rowOff>76200</xdr:rowOff>
    </xdr:from>
    <xdr:to>
      <xdr:col>51</xdr:col>
      <xdr:colOff>38100</xdr:colOff>
      <xdr:row>107</xdr:row>
      <xdr:rowOff>209550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17784F1F-2B76-4EFE-A5EE-EC650A1C14FC}"/>
            </a:ext>
          </a:extLst>
        </xdr:cNvPr>
        <xdr:cNvSpPr txBox="1"/>
      </xdr:nvSpPr>
      <xdr:spPr>
        <a:xfrm>
          <a:off x="12277725" y="10620375"/>
          <a:ext cx="214312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oneCellAnchor>
    <xdr:from>
      <xdr:col>44</xdr:col>
      <xdr:colOff>73601</xdr:colOff>
      <xdr:row>110</xdr:row>
      <xdr:rowOff>51955</xdr:rowOff>
    </xdr:from>
    <xdr:ext cx="1467715" cy="1281546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8162BFA-B572-4A50-8D44-347DE0F639C2}"/>
            </a:ext>
          </a:extLst>
        </xdr:cNvPr>
        <xdr:cNvSpPr txBox="1"/>
      </xdr:nvSpPr>
      <xdr:spPr>
        <a:xfrm>
          <a:off x="12656126" y="11320030"/>
          <a:ext cx="1467715" cy="128154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Ｂ指定席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ja-JP" altLang="en-US" sz="1600" b="1">
              <a:latin typeface="+mn-ea"/>
              <a:ea typeface="+mn-ea"/>
            </a:rPr>
            <a:t>ブロック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ja-JP" altLang="en-US" sz="1600" b="1">
              <a:latin typeface="+mn-ea"/>
              <a:ea typeface="+mn-ea"/>
            </a:rPr>
            <a:t>（階段席</a:t>
          </a:r>
          <a:r>
            <a:rPr kumimoji="1" lang="ja-JP" altLang="en-US" sz="1600"/>
            <a:t>）</a:t>
          </a:r>
        </a:p>
        <a:p>
          <a:endParaRPr kumimoji="1" lang="ja-JP" altLang="en-US" sz="1600"/>
        </a:p>
      </xdr:txBody>
    </xdr:sp>
    <xdr:clientData/>
  </xdr:oneCellAnchor>
  <xdr:twoCellAnchor>
    <xdr:from>
      <xdr:col>10</xdr:col>
      <xdr:colOff>91786</xdr:colOff>
      <xdr:row>84</xdr:row>
      <xdr:rowOff>6927</xdr:rowOff>
    </xdr:from>
    <xdr:to>
      <xdr:col>12</xdr:col>
      <xdr:colOff>223405</xdr:colOff>
      <xdr:row>114</xdr:row>
      <xdr:rowOff>25977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52554028-5BF3-4B3A-A689-466099F35CAA}"/>
            </a:ext>
          </a:extLst>
        </xdr:cNvPr>
        <xdr:cNvSpPr txBox="1"/>
      </xdr:nvSpPr>
      <xdr:spPr>
        <a:xfrm>
          <a:off x="3949411" y="5159952"/>
          <a:ext cx="636444" cy="708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エントランスホール側</a:t>
          </a:r>
        </a:p>
      </xdr:txBody>
    </xdr:sp>
    <xdr:clientData/>
  </xdr:twoCellAnchor>
  <xdr:oneCellAnchor>
    <xdr:from>
      <xdr:col>9</xdr:col>
      <xdr:colOff>95250</xdr:colOff>
      <xdr:row>71</xdr:row>
      <xdr:rowOff>38100</xdr:rowOff>
    </xdr:from>
    <xdr:ext cx="1924050" cy="49530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AD21070-E037-4497-B72C-88A8BDB84C1D}"/>
            </a:ext>
          </a:extLst>
        </xdr:cNvPr>
        <xdr:cNvSpPr txBox="1"/>
      </xdr:nvSpPr>
      <xdr:spPr>
        <a:xfrm>
          <a:off x="3695700" y="1971675"/>
          <a:ext cx="192405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76</xdr:col>
      <xdr:colOff>95250</xdr:colOff>
      <xdr:row>70</xdr:row>
      <xdr:rowOff>114300</xdr:rowOff>
    </xdr:from>
    <xdr:ext cx="1143000" cy="78105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55E632B7-880D-429E-9923-26F6AC3F200A}"/>
            </a:ext>
          </a:extLst>
        </xdr:cNvPr>
        <xdr:cNvSpPr txBox="1"/>
      </xdr:nvSpPr>
      <xdr:spPr>
        <a:xfrm>
          <a:off x="20993100" y="1800225"/>
          <a:ext cx="114300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70</xdr:col>
      <xdr:colOff>114300</xdr:colOff>
      <xdr:row>71</xdr:row>
      <xdr:rowOff>19050</xdr:rowOff>
    </xdr:from>
    <xdr:ext cx="1371600" cy="49530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D7E96E6F-BB9F-4B60-A60D-DFAA9FB39A97}"/>
            </a:ext>
          </a:extLst>
        </xdr:cNvPr>
        <xdr:cNvSpPr txBox="1"/>
      </xdr:nvSpPr>
      <xdr:spPr>
        <a:xfrm>
          <a:off x="19411950" y="1952625"/>
          <a:ext cx="13716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43</xdr:col>
      <xdr:colOff>114300</xdr:colOff>
      <xdr:row>69</xdr:row>
      <xdr:rowOff>114300</xdr:rowOff>
    </xdr:from>
    <xdr:ext cx="838200" cy="28575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9A7C7A8A-E7AC-4E5F-A3A7-753F46A05EF2}"/>
            </a:ext>
          </a:extLst>
        </xdr:cNvPr>
        <xdr:cNvSpPr txBox="1"/>
      </xdr:nvSpPr>
      <xdr:spPr>
        <a:xfrm>
          <a:off x="12439650" y="15525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43</xdr:col>
      <xdr:colOff>98714</xdr:colOff>
      <xdr:row>120</xdr:row>
      <xdr:rowOff>95250</xdr:rowOff>
    </xdr:from>
    <xdr:ext cx="838200" cy="28575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202CF885-9E8F-4764-96B8-9100A4587158}"/>
            </a:ext>
          </a:extLst>
        </xdr:cNvPr>
        <xdr:cNvSpPr txBox="1"/>
      </xdr:nvSpPr>
      <xdr:spPr>
        <a:xfrm>
          <a:off x="12424064" y="13773150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47</xdr:col>
      <xdr:colOff>114300</xdr:colOff>
      <xdr:row>120</xdr:row>
      <xdr:rowOff>95250</xdr:rowOff>
    </xdr:from>
    <xdr:ext cx="838200" cy="28575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841E9A3E-A120-4F6D-A268-11B2465BBC49}"/>
            </a:ext>
          </a:extLst>
        </xdr:cNvPr>
        <xdr:cNvSpPr txBox="1"/>
      </xdr:nvSpPr>
      <xdr:spPr>
        <a:xfrm>
          <a:off x="13468350" y="13773150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45</xdr:col>
      <xdr:colOff>101308</xdr:colOff>
      <xdr:row>118</xdr:row>
      <xdr:rowOff>115743</xdr:rowOff>
    </xdr:from>
    <xdr:ext cx="838200" cy="28575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959D93AB-D6AD-427A-A5F4-4DDD1B3509D9}"/>
            </a:ext>
          </a:extLst>
        </xdr:cNvPr>
        <xdr:cNvSpPr txBox="1"/>
      </xdr:nvSpPr>
      <xdr:spPr>
        <a:xfrm>
          <a:off x="12941008" y="13307868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 b="1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45</xdr:col>
      <xdr:colOff>79661</xdr:colOff>
      <xdr:row>74</xdr:row>
      <xdr:rowOff>214745</xdr:rowOff>
    </xdr:from>
    <xdr:ext cx="838200" cy="28575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71DC7C63-7971-40EE-A178-C3E282C9A063}"/>
            </a:ext>
          </a:extLst>
        </xdr:cNvPr>
        <xdr:cNvSpPr txBox="1"/>
      </xdr:nvSpPr>
      <xdr:spPr>
        <a:xfrm>
          <a:off x="12919361" y="289127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 b="1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23</xdr:col>
      <xdr:colOff>86589</xdr:colOff>
      <xdr:row>92</xdr:row>
      <xdr:rowOff>103905</xdr:rowOff>
    </xdr:from>
    <xdr:ext cx="1212850" cy="1524004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5FA09319-4182-4408-873A-B407EFC399CD}"/>
            </a:ext>
          </a:extLst>
        </xdr:cNvPr>
        <xdr:cNvSpPr txBox="1"/>
      </xdr:nvSpPr>
      <xdr:spPr>
        <a:xfrm>
          <a:off x="7268439" y="7171455"/>
          <a:ext cx="1212850" cy="152400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東側</a:t>
          </a:r>
          <a:endParaRPr kumimoji="1" lang="en-US" altLang="ja-JP" sz="2000" b="1"/>
        </a:p>
        <a:p>
          <a:pPr algn="ctr"/>
          <a:r>
            <a:rPr kumimoji="1" lang="en-US" altLang="ja-JP" sz="2000" b="1"/>
            <a:t>A</a:t>
          </a:r>
          <a:r>
            <a:rPr kumimoji="1" lang="ja-JP" altLang="en-US" sz="2000" b="1"/>
            <a:t>指定席</a:t>
          </a:r>
          <a:endParaRPr kumimoji="1" lang="en-US" altLang="ja-JP" sz="2000" b="1"/>
        </a:p>
        <a:p>
          <a:pPr algn="ctr"/>
          <a:r>
            <a:rPr kumimoji="1" lang="en-US" altLang="ja-JP" sz="2000" b="1"/>
            <a:t>20</a:t>
          </a:r>
          <a:r>
            <a:rPr kumimoji="1" lang="ja-JP" altLang="en-US" sz="2000" b="1"/>
            <a:t>席</a:t>
          </a:r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25</xdr:col>
      <xdr:colOff>76200</xdr:colOff>
      <xdr:row>64</xdr:row>
      <xdr:rowOff>38100</xdr:rowOff>
    </xdr:from>
    <xdr:to>
      <xdr:col>69</xdr:col>
      <xdr:colOff>0</xdr:colOff>
      <xdr:row>66</xdr:row>
      <xdr:rowOff>133350</xdr:rowOff>
    </xdr:to>
    <xdr:sp macro="" textlink="">
      <xdr:nvSpPr>
        <xdr:cNvPr id="78" name="角丸四角形 27">
          <a:extLst>
            <a:ext uri="{FF2B5EF4-FFF2-40B4-BE49-F238E27FC236}">
              <a16:creationId xmlns:a16="http://schemas.microsoft.com/office/drawing/2014/main" id="{F4ADAC6F-B012-4A39-B3EF-683F413CEF88}"/>
            </a:ext>
          </a:extLst>
        </xdr:cNvPr>
        <xdr:cNvSpPr/>
      </xdr:nvSpPr>
      <xdr:spPr>
        <a:xfrm>
          <a:off x="7772400" y="276225"/>
          <a:ext cx="11268075" cy="5715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霞ヶ浦文化体育館１Ｆフロアーレイアウト</a:t>
          </a:r>
        </a:p>
      </xdr:txBody>
    </xdr:sp>
    <xdr:clientData/>
  </xdr:twoCellAnchor>
  <xdr:oneCellAnchor>
    <xdr:from>
      <xdr:col>62</xdr:col>
      <xdr:colOff>209115</xdr:colOff>
      <xdr:row>108</xdr:row>
      <xdr:rowOff>124692</xdr:rowOff>
    </xdr:from>
    <xdr:ext cx="876733" cy="876300"/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A7072EB3-4642-4A1C-8D6E-D37C594F7392}"/>
            </a:ext>
          </a:extLst>
        </xdr:cNvPr>
        <xdr:cNvSpPr/>
      </xdr:nvSpPr>
      <xdr:spPr>
        <a:xfrm>
          <a:off x="17579251" y="2624051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A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53</xdr:col>
      <xdr:colOff>212579</xdr:colOff>
      <xdr:row>109</xdr:row>
      <xdr:rowOff>72738</xdr:rowOff>
    </xdr:from>
    <xdr:ext cx="876733" cy="876300"/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F174650C-E7B2-4EDB-91DE-067BFCAADEAD}"/>
            </a:ext>
          </a:extLst>
        </xdr:cNvPr>
        <xdr:cNvSpPr/>
      </xdr:nvSpPr>
      <xdr:spPr>
        <a:xfrm>
          <a:off x="15109679" y="11093163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B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219506</xdr:colOff>
      <xdr:row>109</xdr:row>
      <xdr:rowOff>55418</xdr:rowOff>
    </xdr:from>
    <xdr:ext cx="876733" cy="876300"/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80DC7167-8634-416E-93FB-8C3003035FD1}"/>
            </a:ext>
          </a:extLst>
        </xdr:cNvPr>
        <xdr:cNvSpPr/>
      </xdr:nvSpPr>
      <xdr:spPr>
        <a:xfrm>
          <a:off x="10744631" y="11075843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C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235094</xdr:colOff>
      <xdr:row>109</xdr:row>
      <xdr:rowOff>72740</xdr:rowOff>
    </xdr:from>
    <xdr:ext cx="876733" cy="876300"/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9035FB43-7307-4D76-ACC6-9A7CDF40D9AF}"/>
            </a:ext>
          </a:extLst>
        </xdr:cNvPr>
        <xdr:cNvSpPr/>
      </xdr:nvSpPr>
      <xdr:spPr>
        <a:xfrm>
          <a:off x="8445644" y="11093165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D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twoCellAnchor>
    <xdr:from>
      <xdr:col>81</xdr:col>
      <xdr:colOff>213013</xdr:colOff>
      <xdr:row>86</xdr:row>
      <xdr:rowOff>227445</xdr:rowOff>
    </xdr:from>
    <xdr:to>
      <xdr:col>84</xdr:col>
      <xdr:colOff>60613</xdr:colOff>
      <xdr:row>98</xdr:row>
      <xdr:rowOff>108815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8745C1C7-CA9E-404F-835D-A0D2BC85A706}"/>
            </a:ext>
          </a:extLst>
        </xdr:cNvPr>
        <xdr:cNvSpPr txBox="1"/>
      </xdr:nvSpPr>
      <xdr:spPr>
        <a:xfrm>
          <a:off x="22425313" y="5866245"/>
          <a:ext cx="647700" cy="2634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66</xdr:col>
      <xdr:colOff>102465</xdr:colOff>
      <xdr:row>91</xdr:row>
      <xdr:rowOff>225138</xdr:rowOff>
    </xdr:from>
    <xdr:ext cx="1300307" cy="1558636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A77C57E9-7B70-4FED-ACFE-9443D9EF01E8}"/>
            </a:ext>
          </a:extLst>
        </xdr:cNvPr>
        <xdr:cNvSpPr txBox="1"/>
      </xdr:nvSpPr>
      <xdr:spPr>
        <a:xfrm>
          <a:off x="18342840" y="7054563"/>
          <a:ext cx="1300307" cy="155863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西側</a:t>
          </a:r>
          <a:endParaRPr kumimoji="1" lang="en-US" altLang="ja-JP" sz="2000" b="1"/>
        </a:p>
        <a:p>
          <a:pPr algn="ctr"/>
          <a:r>
            <a:rPr kumimoji="1" lang="en-US" altLang="ja-JP" sz="2000" b="1"/>
            <a:t>A</a:t>
          </a:r>
          <a:r>
            <a:rPr kumimoji="1" lang="ja-JP" altLang="en-US" sz="2000" b="1"/>
            <a:t>指定席</a:t>
          </a:r>
          <a:endParaRPr kumimoji="1" lang="en-US" altLang="ja-JP" sz="2000" b="1"/>
        </a:p>
        <a:p>
          <a:pPr algn="ctr"/>
          <a:r>
            <a:rPr kumimoji="1" lang="en-US" altLang="ja-JP" sz="2000" b="1"/>
            <a:t>20</a:t>
          </a:r>
          <a:r>
            <a:rPr kumimoji="1" lang="ja-JP" altLang="en-US" sz="2000" b="1"/>
            <a:t>席</a:t>
          </a:r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103910</xdr:colOff>
      <xdr:row>105</xdr:row>
      <xdr:rowOff>51952</xdr:rowOff>
    </xdr:from>
    <xdr:ext cx="3550228" cy="346364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43B95715-860B-497B-AB0A-24216FAF3AA1}"/>
            </a:ext>
          </a:extLst>
        </xdr:cNvPr>
        <xdr:cNvSpPr txBox="1"/>
      </xdr:nvSpPr>
      <xdr:spPr>
        <a:xfrm>
          <a:off x="11657735" y="10110352"/>
          <a:ext cx="3550228" cy="34636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北側　</a:t>
          </a:r>
          <a:r>
            <a:rPr kumimoji="1" lang="en-US" altLang="ja-JP" sz="2000" b="1"/>
            <a:t>A</a:t>
          </a:r>
          <a:r>
            <a:rPr kumimoji="1" lang="ja-JP" altLang="en-US" sz="2000" b="1"/>
            <a:t>指定席　計</a:t>
          </a:r>
          <a:r>
            <a:rPr kumimoji="1" lang="en-US" altLang="ja-JP" sz="2000" b="1"/>
            <a:t>40</a:t>
          </a:r>
          <a:r>
            <a:rPr kumimoji="1" lang="ja-JP" altLang="en-US" sz="2000" b="1"/>
            <a:t>席</a:t>
          </a:r>
          <a:endParaRPr kumimoji="1" lang="ja-JP" altLang="en-US" sz="1600"/>
        </a:p>
      </xdr:txBody>
    </xdr:sp>
    <xdr:clientData/>
  </xdr:oneCellAnchor>
  <xdr:oneCellAnchor>
    <xdr:from>
      <xdr:col>75</xdr:col>
      <xdr:colOff>12410</xdr:colOff>
      <xdr:row>90</xdr:row>
      <xdr:rowOff>17319</xdr:rowOff>
    </xdr:from>
    <xdr:ext cx="1300307" cy="4242953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1A98E86D-14F2-4EA8-8786-3DB0E0953640}"/>
            </a:ext>
          </a:extLst>
        </xdr:cNvPr>
        <xdr:cNvSpPr txBox="1"/>
      </xdr:nvSpPr>
      <xdr:spPr>
        <a:xfrm>
          <a:off x="20643560" y="6608619"/>
          <a:ext cx="1300307" cy="4242953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法人会員席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20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oneCellAnchor>
    <xdr:from>
      <xdr:col>15</xdr:col>
      <xdr:colOff>0</xdr:colOff>
      <xdr:row>80</xdr:row>
      <xdr:rowOff>121228</xdr:rowOff>
    </xdr:from>
    <xdr:ext cx="1300307" cy="2130136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94F70D10-A77F-4282-8FB1-3F29ADD0BA99}"/>
            </a:ext>
          </a:extLst>
        </xdr:cNvPr>
        <xdr:cNvSpPr txBox="1"/>
      </xdr:nvSpPr>
      <xdr:spPr>
        <a:xfrm>
          <a:off x="5133975" y="4245553"/>
          <a:ext cx="1300307" cy="213013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選手用席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10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216765</xdr:colOff>
      <xdr:row>90</xdr:row>
      <xdr:rowOff>13855</xdr:rowOff>
    </xdr:from>
    <xdr:ext cx="1300307" cy="4242953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C08DC8D4-DB97-43A4-8666-8E67384284F2}"/>
            </a:ext>
          </a:extLst>
        </xdr:cNvPr>
        <xdr:cNvSpPr txBox="1"/>
      </xdr:nvSpPr>
      <xdr:spPr>
        <a:xfrm>
          <a:off x="5093565" y="6605155"/>
          <a:ext cx="1300307" cy="4242953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法人会員席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20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oneCellAnchor>
    <xdr:from>
      <xdr:col>74</xdr:col>
      <xdr:colOff>256309</xdr:colOff>
      <xdr:row>80</xdr:row>
      <xdr:rowOff>135083</xdr:rowOff>
    </xdr:from>
    <xdr:ext cx="1300307" cy="2130136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1B9F03E2-6A2C-4760-A670-A55D3918B0A9}"/>
            </a:ext>
          </a:extLst>
        </xdr:cNvPr>
        <xdr:cNvSpPr txBox="1"/>
      </xdr:nvSpPr>
      <xdr:spPr>
        <a:xfrm>
          <a:off x="20620759" y="4259408"/>
          <a:ext cx="1300307" cy="213013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補助役員用席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10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twoCellAnchor>
    <xdr:from>
      <xdr:col>26</xdr:col>
      <xdr:colOff>17320</xdr:colOff>
      <xdr:row>121</xdr:row>
      <xdr:rowOff>0</xdr:rowOff>
    </xdr:from>
    <xdr:to>
      <xdr:col>41</xdr:col>
      <xdr:colOff>168853</xdr:colOff>
      <xdr:row>124</xdr:row>
      <xdr:rowOff>242452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2831B57E-3392-4737-B84E-DBBA4D0D3A9F}"/>
            </a:ext>
          </a:extLst>
        </xdr:cNvPr>
        <xdr:cNvSpPr txBox="1"/>
      </xdr:nvSpPr>
      <xdr:spPr>
        <a:xfrm>
          <a:off x="7970695" y="13925550"/>
          <a:ext cx="4009158" cy="96635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 b="1"/>
            <a:t>2F</a:t>
          </a:r>
          <a:r>
            <a:rPr kumimoji="1" lang="ja-JP" altLang="en-US" sz="2000" b="1"/>
            <a:t>　応援団席（入替あり）</a:t>
          </a:r>
          <a:endParaRPr kumimoji="1" lang="en-US" altLang="ja-JP" sz="2000" b="1"/>
        </a:p>
        <a:p>
          <a:pPr algn="ctr"/>
          <a:r>
            <a:rPr kumimoji="1" lang="ja-JP" altLang="en-US" sz="2000" b="1"/>
            <a:t>富士通・つくば　側</a:t>
          </a:r>
        </a:p>
      </xdr:txBody>
    </xdr:sp>
    <xdr:clientData/>
  </xdr:twoCellAnchor>
  <xdr:twoCellAnchor>
    <xdr:from>
      <xdr:col>52</xdr:col>
      <xdr:colOff>187038</xdr:colOff>
      <xdr:row>120</xdr:row>
      <xdr:rowOff>238990</xdr:rowOff>
    </xdr:from>
    <xdr:to>
      <xdr:col>68</xdr:col>
      <xdr:colOff>78798</xdr:colOff>
      <xdr:row>124</xdr:row>
      <xdr:rowOff>238988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2DDDBF64-CE2B-4D36-B746-BDFAF043B15B}"/>
            </a:ext>
          </a:extLst>
        </xdr:cNvPr>
        <xdr:cNvSpPr txBox="1"/>
      </xdr:nvSpPr>
      <xdr:spPr>
        <a:xfrm>
          <a:off x="14826963" y="13916890"/>
          <a:ext cx="4025610" cy="97154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 b="1"/>
            <a:t>2F</a:t>
          </a:r>
          <a:r>
            <a:rPr kumimoji="1" lang="ja-JP" altLang="en-US" sz="2000" b="1"/>
            <a:t>　応援団席（入替あり）</a:t>
          </a:r>
          <a:endParaRPr kumimoji="1" lang="en-US" altLang="ja-JP" sz="2000" b="1"/>
        </a:p>
        <a:p>
          <a:pPr algn="ctr"/>
          <a:r>
            <a:rPr kumimoji="1" lang="ja-JP" altLang="en-US" sz="2000" b="1"/>
            <a:t>大同特殊鋼・埼玉　側</a:t>
          </a:r>
        </a:p>
      </xdr:txBody>
    </xdr:sp>
    <xdr:clientData/>
  </xdr:twoCellAnchor>
  <xdr:oneCellAnchor>
    <xdr:from>
      <xdr:col>15</xdr:col>
      <xdr:colOff>152399</xdr:colOff>
      <xdr:row>112</xdr:row>
      <xdr:rowOff>155864</xdr:rowOff>
    </xdr:from>
    <xdr:ext cx="1215738" cy="1035627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31FAC8B5-6022-4950-B865-04D4A06F8929}"/>
            </a:ext>
          </a:extLst>
        </xdr:cNvPr>
        <xdr:cNvSpPr txBox="1"/>
      </xdr:nvSpPr>
      <xdr:spPr>
        <a:xfrm>
          <a:off x="5286374" y="11900189"/>
          <a:ext cx="1215738" cy="1035627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2000"/>
            </a:lnSpc>
          </a:pPr>
          <a:r>
            <a:rPr kumimoji="1" lang="en-US" altLang="ja-JP" sz="2000" b="1">
              <a:solidFill>
                <a:srgbClr val="FF0000"/>
              </a:solidFill>
            </a:rPr>
            <a:t>12(</a:t>
          </a:r>
          <a:r>
            <a:rPr kumimoji="1" lang="ja-JP" altLang="en-US" sz="2000" b="1">
              <a:solidFill>
                <a:srgbClr val="FF0000"/>
              </a:solidFill>
            </a:rPr>
            <a:t>日</a:t>
          </a:r>
          <a:r>
            <a:rPr kumimoji="1" lang="en-US" altLang="ja-JP" sz="2000" b="1">
              <a:solidFill>
                <a:srgbClr val="FF0000"/>
              </a:solidFill>
            </a:rPr>
            <a:t>)</a:t>
          </a:r>
        </a:p>
        <a:p>
          <a:pPr algn="ctr">
            <a:lnSpc>
              <a:spcPts val="2000"/>
            </a:lnSpc>
          </a:pPr>
          <a:r>
            <a:rPr kumimoji="1" lang="ja-JP" altLang="en-US" sz="2000" b="1"/>
            <a:t>抽選場所</a:t>
          </a:r>
          <a:endParaRPr kumimoji="1" lang="ja-JP" altLang="en-US" sz="1600" b="1"/>
        </a:p>
        <a:p>
          <a:pPr>
            <a:lnSpc>
              <a:spcPts val="2000"/>
            </a:lnSpc>
          </a:pPr>
          <a:r>
            <a:rPr kumimoji="1" lang="en-US" altLang="ja-JP" sz="1600" b="1"/>
            <a:t>5</a:t>
          </a:r>
          <a:r>
            <a:rPr kumimoji="1" lang="ja-JP" altLang="en-US" sz="1600" b="1"/>
            <a:t>番入口前</a:t>
          </a:r>
        </a:p>
      </xdr:txBody>
    </xdr:sp>
    <xdr:clientData/>
  </xdr:oneCellAnchor>
  <xdr:oneCellAnchor>
    <xdr:from>
      <xdr:col>60</xdr:col>
      <xdr:colOff>69273</xdr:colOff>
      <xdr:row>112</xdr:row>
      <xdr:rowOff>34637</xdr:rowOff>
    </xdr:from>
    <xdr:ext cx="2266083" cy="1160318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807D4B08-BBEF-4B74-8A66-43BB2F5035B0}"/>
            </a:ext>
          </a:extLst>
        </xdr:cNvPr>
        <xdr:cNvSpPr txBox="1"/>
      </xdr:nvSpPr>
      <xdr:spPr>
        <a:xfrm>
          <a:off x="16919864" y="27120273"/>
          <a:ext cx="2266083" cy="1160318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600"/>
            <a:t>Tsukuba</a:t>
          </a:r>
          <a:r>
            <a:rPr kumimoji="1" lang="ja-JP" altLang="en-US" sz="1600" baseline="0"/>
            <a:t> </a:t>
          </a:r>
          <a:r>
            <a:rPr kumimoji="1" lang="en-US" altLang="ja-JP" sz="1600" baseline="0"/>
            <a:t>All Star Cheer</a:t>
          </a:r>
          <a:endParaRPr kumimoji="1" lang="ja-JP" altLang="en-US" sz="1600"/>
        </a:p>
      </xdr:txBody>
    </xdr:sp>
    <xdr:clientData/>
  </xdr:oneCellAnchor>
  <xdr:oneCellAnchor>
    <xdr:from>
      <xdr:col>55</xdr:col>
      <xdr:colOff>155864</xdr:colOff>
      <xdr:row>112</xdr:row>
      <xdr:rowOff>31175</xdr:rowOff>
    </xdr:from>
    <xdr:ext cx="1136938" cy="1198416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4DE5297F-D790-4AED-8162-130FE4A5306D}"/>
            </a:ext>
          </a:extLst>
        </xdr:cNvPr>
        <xdr:cNvSpPr txBox="1"/>
      </xdr:nvSpPr>
      <xdr:spPr>
        <a:xfrm>
          <a:off x="15707591" y="27116811"/>
          <a:ext cx="1136938" cy="1198416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600"/>
            <a:t>Tsukuba</a:t>
          </a:r>
          <a:r>
            <a:rPr kumimoji="1" lang="ja-JP" altLang="en-US" sz="1600" baseline="0"/>
            <a:t> </a:t>
          </a:r>
          <a:r>
            <a:rPr kumimoji="1" lang="en-US" altLang="ja-JP" sz="1600" baseline="0"/>
            <a:t>All Star Cheer</a:t>
          </a:r>
        </a:p>
        <a:p>
          <a:pPr algn="ctr"/>
          <a:r>
            <a:rPr kumimoji="1" lang="ja-JP" altLang="en-US" sz="1600" baseline="0"/>
            <a:t>保護者席</a:t>
          </a:r>
          <a:endParaRPr kumimoji="1" lang="ja-JP" altLang="en-US" sz="1600"/>
        </a:p>
      </xdr:txBody>
    </xdr:sp>
    <xdr:clientData/>
  </xdr:oneCellAnchor>
  <xdr:oneCellAnchor>
    <xdr:from>
      <xdr:col>30</xdr:col>
      <xdr:colOff>51956</xdr:colOff>
      <xdr:row>113</xdr:row>
      <xdr:rowOff>103909</xdr:rowOff>
    </xdr:from>
    <xdr:ext cx="970682" cy="869373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B62EEC46-F1F7-4BD1-9C9D-6E984EC7638C}"/>
            </a:ext>
          </a:extLst>
        </xdr:cNvPr>
        <xdr:cNvSpPr txBox="1"/>
      </xdr:nvSpPr>
      <xdr:spPr>
        <a:xfrm>
          <a:off x="9109365" y="27432000"/>
          <a:ext cx="970682" cy="869373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サンガイア</a:t>
          </a:r>
          <a:r>
            <a:rPr kumimoji="1" lang="en-US" altLang="ja-JP" sz="1600"/>
            <a:t>Jr</a:t>
          </a:r>
          <a:endParaRPr kumimoji="1" lang="ja-JP" altLang="en-US" sz="1600"/>
        </a:p>
      </xdr:txBody>
    </xdr:sp>
    <xdr:clientData/>
  </xdr:oneCellAnchor>
  <xdr:oneCellAnchor>
    <xdr:from>
      <xdr:col>34</xdr:col>
      <xdr:colOff>48490</xdr:colOff>
      <xdr:row>115</xdr:row>
      <xdr:rowOff>51955</xdr:rowOff>
    </xdr:from>
    <xdr:ext cx="2237509" cy="398318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CE6C3D7B-B33D-4E07-9B70-DF12897652C8}"/>
            </a:ext>
          </a:extLst>
        </xdr:cNvPr>
        <xdr:cNvSpPr txBox="1"/>
      </xdr:nvSpPr>
      <xdr:spPr>
        <a:xfrm>
          <a:off x="10144990" y="27864955"/>
          <a:ext cx="2237509" cy="398318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土浦ｼﾞｭﾆｱｽﾀｰ</a:t>
          </a:r>
        </a:p>
      </xdr:txBody>
    </xdr:sp>
    <xdr:clientData/>
  </xdr:oneCellAnchor>
  <xdr:oneCellAnchor>
    <xdr:from>
      <xdr:col>62</xdr:col>
      <xdr:colOff>86591</xdr:colOff>
      <xdr:row>110</xdr:row>
      <xdr:rowOff>190500</xdr:rowOff>
    </xdr:from>
    <xdr:ext cx="1472045" cy="329046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F2B17EBA-25FC-4660-AD1D-44C0438DE31F}"/>
            </a:ext>
          </a:extLst>
        </xdr:cNvPr>
        <xdr:cNvSpPr txBox="1"/>
      </xdr:nvSpPr>
      <xdr:spPr>
        <a:xfrm>
          <a:off x="17456727" y="26791227"/>
          <a:ext cx="1472045" cy="329046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ja-JP" altLang="en-US" sz="1400"/>
            <a:t>ﾌｧﾝﾀｼﾞｽﾄ</a:t>
          </a:r>
        </a:p>
      </xdr:txBody>
    </xdr:sp>
    <xdr:clientData/>
  </xdr:oneCellAnchor>
  <xdr:oneCellAnchor>
    <xdr:from>
      <xdr:col>25</xdr:col>
      <xdr:colOff>34638</xdr:colOff>
      <xdr:row>113</xdr:row>
      <xdr:rowOff>86591</xdr:rowOff>
    </xdr:from>
    <xdr:ext cx="987135" cy="883228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EA111D18-53F4-490B-B70D-4DE6FE934462}"/>
            </a:ext>
          </a:extLst>
        </xdr:cNvPr>
        <xdr:cNvSpPr txBox="1"/>
      </xdr:nvSpPr>
      <xdr:spPr>
        <a:xfrm>
          <a:off x="7793183" y="27414682"/>
          <a:ext cx="987135" cy="883228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ツクバあさん</a:t>
          </a:r>
        </a:p>
      </xdr:txBody>
    </xdr:sp>
    <xdr:clientData/>
  </xdr:oneCellAnchor>
  <xdr:oneCellAnchor>
    <xdr:from>
      <xdr:col>51</xdr:col>
      <xdr:colOff>31173</xdr:colOff>
      <xdr:row>113</xdr:row>
      <xdr:rowOff>17318</xdr:rowOff>
    </xdr:from>
    <xdr:ext cx="1136938" cy="966354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9517DDEE-A7B7-4B71-9504-5B18D9CBE1FB}"/>
            </a:ext>
          </a:extLst>
        </xdr:cNvPr>
        <xdr:cNvSpPr txBox="1"/>
      </xdr:nvSpPr>
      <xdr:spPr>
        <a:xfrm>
          <a:off x="14543809" y="27345409"/>
          <a:ext cx="1136938" cy="966354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600"/>
            <a:t>Tsukuba</a:t>
          </a:r>
          <a:r>
            <a:rPr kumimoji="1" lang="ja-JP" altLang="en-US" sz="1600" baseline="0"/>
            <a:t> </a:t>
          </a:r>
          <a:r>
            <a:rPr kumimoji="1" lang="en-US" altLang="ja-JP" sz="1600" baseline="0"/>
            <a:t>All Star Cheer</a:t>
          </a:r>
        </a:p>
        <a:p>
          <a:pPr algn="ctr"/>
          <a:r>
            <a:rPr kumimoji="1" lang="ja-JP" altLang="en-US" sz="1600" baseline="0"/>
            <a:t>保護者席</a:t>
          </a:r>
          <a:endParaRPr kumimoji="1" lang="ja-JP" altLang="en-US" sz="1600"/>
        </a:p>
      </xdr:txBody>
    </xdr:sp>
    <xdr:clientData/>
  </xdr:oneCellAnchor>
  <xdr:oneCellAnchor>
    <xdr:from>
      <xdr:col>59</xdr:col>
      <xdr:colOff>238990</xdr:colOff>
      <xdr:row>110</xdr:row>
      <xdr:rowOff>169718</xdr:rowOff>
    </xdr:from>
    <xdr:ext cx="574963" cy="315191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1430716-AD53-4A37-9763-ABA83EC99A5B}"/>
            </a:ext>
          </a:extLst>
        </xdr:cNvPr>
        <xdr:cNvSpPr txBox="1"/>
      </xdr:nvSpPr>
      <xdr:spPr>
        <a:xfrm>
          <a:off x="16829808" y="26770445"/>
          <a:ext cx="574963" cy="315191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en-US" altLang="ja-JP" sz="1000"/>
            <a:t>YMCA</a:t>
          </a:r>
          <a:endParaRPr kumimoji="1" lang="ja-JP" altLang="en-US" sz="1000"/>
        </a:p>
      </xdr:txBody>
    </xdr:sp>
    <xdr:clientData/>
  </xdr:oneCellAnchor>
  <xdr:oneCellAnchor>
    <xdr:from>
      <xdr:col>60</xdr:col>
      <xdr:colOff>16454</xdr:colOff>
      <xdr:row>50</xdr:row>
      <xdr:rowOff>121228</xdr:rowOff>
    </xdr:from>
    <xdr:ext cx="1005319" cy="81049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C87C7D05-B873-4F26-99F8-298FF34C498D}"/>
            </a:ext>
          </a:extLst>
        </xdr:cNvPr>
        <xdr:cNvSpPr txBox="1"/>
      </xdr:nvSpPr>
      <xdr:spPr>
        <a:xfrm>
          <a:off x="16867045" y="12209319"/>
          <a:ext cx="1005319" cy="810490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ときめき太鼓塾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19050</xdr:colOff>
      <xdr:row>23</xdr:row>
      <xdr:rowOff>133350</xdr:rowOff>
    </xdr:from>
    <xdr:to>
      <xdr:col>72</xdr:col>
      <xdr:colOff>247650</xdr:colOff>
      <xdr:row>36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8199739-197D-4975-B4DD-12F3B491A69E}"/>
            </a:ext>
          </a:extLst>
        </xdr:cNvPr>
        <xdr:cNvSpPr txBox="1"/>
      </xdr:nvSpPr>
      <xdr:spPr>
        <a:xfrm>
          <a:off x="19850100" y="5772150"/>
          <a:ext cx="228600" cy="302895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22</xdr:col>
      <xdr:colOff>19050</xdr:colOff>
      <xdr:row>23</xdr:row>
      <xdr:rowOff>190500</xdr:rowOff>
    </xdr:from>
    <xdr:to>
      <xdr:col>22</xdr:col>
      <xdr:colOff>247650</xdr:colOff>
      <xdr:row>36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A30C909-F514-4848-9920-AA39D1788B85}"/>
            </a:ext>
          </a:extLst>
        </xdr:cNvPr>
        <xdr:cNvSpPr txBox="1"/>
      </xdr:nvSpPr>
      <xdr:spPr>
        <a:xfrm>
          <a:off x="6943725" y="5829300"/>
          <a:ext cx="228600" cy="302895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42</xdr:col>
      <xdr:colOff>209550</xdr:colOff>
      <xdr:row>44</xdr:row>
      <xdr:rowOff>76200</xdr:rowOff>
    </xdr:from>
    <xdr:to>
      <xdr:col>51</xdr:col>
      <xdr:colOff>38100</xdr:colOff>
      <xdr:row>44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F00E407-1401-470B-B10E-CDEAABC49E41}"/>
            </a:ext>
          </a:extLst>
        </xdr:cNvPr>
        <xdr:cNvSpPr txBox="1"/>
      </xdr:nvSpPr>
      <xdr:spPr>
        <a:xfrm>
          <a:off x="12277725" y="10620375"/>
          <a:ext cx="214312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oneCellAnchor>
    <xdr:from>
      <xdr:col>44</xdr:col>
      <xdr:colOff>73601</xdr:colOff>
      <xdr:row>47</xdr:row>
      <xdr:rowOff>51955</xdr:rowOff>
    </xdr:from>
    <xdr:ext cx="1467715" cy="128154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4E5C61A-1439-4259-9A4B-0F723823115F}"/>
            </a:ext>
          </a:extLst>
        </xdr:cNvPr>
        <xdr:cNvSpPr txBox="1"/>
      </xdr:nvSpPr>
      <xdr:spPr>
        <a:xfrm>
          <a:off x="12656126" y="11320030"/>
          <a:ext cx="1467715" cy="128154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Ｂ指定席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ja-JP" altLang="en-US" sz="1600" b="1">
              <a:latin typeface="+mn-ea"/>
              <a:ea typeface="+mn-ea"/>
            </a:rPr>
            <a:t>ブロック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ja-JP" altLang="en-US" sz="1600" b="1">
              <a:latin typeface="+mn-ea"/>
              <a:ea typeface="+mn-ea"/>
            </a:rPr>
            <a:t>（階段席</a:t>
          </a:r>
          <a:r>
            <a:rPr kumimoji="1" lang="ja-JP" altLang="en-US" sz="1600"/>
            <a:t>）</a:t>
          </a:r>
        </a:p>
        <a:p>
          <a:endParaRPr kumimoji="1" lang="ja-JP" altLang="en-US" sz="1600"/>
        </a:p>
      </xdr:txBody>
    </xdr:sp>
    <xdr:clientData/>
  </xdr:oneCellAnchor>
  <xdr:twoCellAnchor>
    <xdr:from>
      <xdr:col>10</xdr:col>
      <xdr:colOff>91786</xdr:colOff>
      <xdr:row>21</xdr:row>
      <xdr:rowOff>6927</xdr:rowOff>
    </xdr:from>
    <xdr:to>
      <xdr:col>12</xdr:col>
      <xdr:colOff>223405</xdr:colOff>
      <xdr:row>51</xdr:row>
      <xdr:rowOff>25977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D20C039-4604-4234-AB6A-9B6EF7C29208}"/>
            </a:ext>
          </a:extLst>
        </xdr:cNvPr>
        <xdr:cNvSpPr txBox="1"/>
      </xdr:nvSpPr>
      <xdr:spPr>
        <a:xfrm>
          <a:off x="3949411" y="5159952"/>
          <a:ext cx="636444" cy="708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エントランスホール側</a:t>
          </a:r>
        </a:p>
      </xdr:txBody>
    </xdr:sp>
    <xdr:clientData/>
  </xdr:twoCellAnchor>
  <xdr:oneCellAnchor>
    <xdr:from>
      <xdr:col>9</xdr:col>
      <xdr:colOff>95250</xdr:colOff>
      <xdr:row>8</xdr:row>
      <xdr:rowOff>38100</xdr:rowOff>
    </xdr:from>
    <xdr:ext cx="1924050" cy="4953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832891E-BF73-4836-8982-17A154E4D913}"/>
            </a:ext>
          </a:extLst>
        </xdr:cNvPr>
        <xdr:cNvSpPr txBox="1"/>
      </xdr:nvSpPr>
      <xdr:spPr>
        <a:xfrm>
          <a:off x="3695700" y="1971675"/>
          <a:ext cx="192405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76</xdr:col>
      <xdr:colOff>95250</xdr:colOff>
      <xdr:row>7</xdr:row>
      <xdr:rowOff>114300</xdr:rowOff>
    </xdr:from>
    <xdr:ext cx="1143000" cy="78105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CA57E57-A004-4255-B72B-337A5BA36231}"/>
            </a:ext>
          </a:extLst>
        </xdr:cNvPr>
        <xdr:cNvSpPr txBox="1"/>
      </xdr:nvSpPr>
      <xdr:spPr>
        <a:xfrm>
          <a:off x="20993100" y="1800225"/>
          <a:ext cx="114300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70</xdr:col>
      <xdr:colOff>114300</xdr:colOff>
      <xdr:row>8</xdr:row>
      <xdr:rowOff>19050</xdr:rowOff>
    </xdr:from>
    <xdr:ext cx="1371600" cy="4953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E37AAD4-6D4E-42AC-B1AD-A1E084F78410}"/>
            </a:ext>
          </a:extLst>
        </xdr:cNvPr>
        <xdr:cNvSpPr txBox="1"/>
      </xdr:nvSpPr>
      <xdr:spPr>
        <a:xfrm>
          <a:off x="19411950" y="1952625"/>
          <a:ext cx="13716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43</xdr:col>
      <xdr:colOff>114300</xdr:colOff>
      <xdr:row>6</xdr:row>
      <xdr:rowOff>114300</xdr:rowOff>
    </xdr:from>
    <xdr:ext cx="838200" cy="2857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1CBD591-60BB-4FD8-900E-79B9A7078116}"/>
            </a:ext>
          </a:extLst>
        </xdr:cNvPr>
        <xdr:cNvSpPr txBox="1"/>
      </xdr:nvSpPr>
      <xdr:spPr>
        <a:xfrm>
          <a:off x="12439650" y="15525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47</xdr:col>
      <xdr:colOff>95250</xdr:colOff>
      <xdr:row>6</xdr:row>
      <xdr:rowOff>114300</xdr:rowOff>
    </xdr:from>
    <xdr:ext cx="838200" cy="28575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174A6BE-CBEB-473A-A79D-12C5D9DF2C2D}"/>
            </a:ext>
          </a:extLst>
        </xdr:cNvPr>
        <xdr:cNvSpPr txBox="1"/>
      </xdr:nvSpPr>
      <xdr:spPr>
        <a:xfrm>
          <a:off x="13449300" y="15525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43</xdr:col>
      <xdr:colOff>98714</xdr:colOff>
      <xdr:row>57</xdr:row>
      <xdr:rowOff>95250</xdr:rowOff>
    </xdr:from>
    <xdr:ext cx="838200" cy="28575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1D91179-AC7A-4FE3-A365-1518C5F66C8D}"/>
            </a:ext>
          </a:extLst>
        </xdr:cNvPr>
        <xdr:cNvSpPr txBox="1"/>
      </xdr:nvSpPr>
      <xdr:spPr>
        <a:xfrm>
          <a:off x="12424064" y="13773150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47</xdr:col>
      <xdr:colOff>114300</xdr:colOff>
      <xdr:row>57</xdr:row>
      <xdr:rowOff>95250</xdr:rowOff>
    </xdr:from>
    <xdr:ext cx="838200" cy="28575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3913C48-F4BD-4EFC-B926-D42CDE1D0627}"/>
            </a:ext>
          </a:extLst>
        </xdr:cNvPr>
        <xdr:cNvSpPr txBox="1"/>
      </xdr:nvSpPr>
      <xdr:spPr>
        <a:xfrm>
          <a:off x="13468350" y="13773150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45</xdr:col>
      <xdr:colOff>101308</xdr:colOff>
      <xdr:row>55</xdr:row>
      <xdr:rowOff>115743</xdr:rowOff>
    </xdr:from>
    <xdr:ext cx="838200" cy="28575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4DD7594-6D9E-4B8C-8045-35DC661B2F49}"/>
            </a:ext>
          </a:extLst>
        </xdr:cNvPr>
        <xdr:cNvSpPr txBox="1"/>
      </xdr:nvSpPr>
      <xdr:spPr>
        <a:xfrm>
          <a:off x="12941008" y="13307868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 b="1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45</xdr:col>
      <xdr:colOff>79661</xdr:colOff>
      <xdr:row>11</xdr:row>
      <xdr:rowOff>214745</xdr:rowOff>
    </xdr:from>
    <xdr:ext cx="838200" cy="28575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01D2ECA-53CC-4DD8-B345-4588E661A57F}"/>
            </a:ext>
          </a:extLst>
        </xdr:cNvPr>
        <xdr:cNvSpPr txBox="1"/>
      </xdr:nvSpPr>
      <xdr:spPr>
        <a:xfrm>
          <a:off x="12919361" y="289127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 b="1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23</xdr:col>
      <xdr:colOff>86589</xdr:colOff>
      <xdr:row>29</xdr:row>
      <xdr:rowOff>103905</xdr:rowOff>
    </xdr:from>
    <xdr:ext cx="1212850" cy="1524004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2038980-9386-47F1-BBC1-4890FEBA8B9B}"/>
            </a:ext>
          </a:extLst>
        </xdr:cNvPr>
        <xdr:cNvSpPr txBox="1"/>
      </xdr:nvSpPr>
      <xdr:spPr>
        <a:xfrm>
          <a:off x="7268439" y="7171455"/>
          <a:ext cx="1212850" cy="152400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東側</a:t>
          </a:r>
          <a:endParaRPr kumimoji="1" lang="en-US" altLang="ja-JP" sz="2000" b="1"/>
        </a:p>
        <a:p>
          <a:pPr algn="ctr"/>
          <a:r>
            <a:rPr kumimoji="1" lang="en-US" altLang="ja-JP" sz="2000" b="1"/>
            <a:t>A</a:t>
          </a:r>
          <a:r>
            <a:rPr kumimoji="1" lang="ja-JP" altLang="en-US" sz="2000" b="1"/>
            <a:t>指定席</a:t>
          </a:r>
          <a:endParaRPr kumimoji="1" lang="en-US" altLang="ja-JP" sz="2000" b="1"/>
        </a:p>
        <a:p>
          <a:pPr algn="ctr"/>
          <a:r>
            <a:rPr kumimoji="1" lang="en-US" altLang="ja-JP" sz="2000" b="1"/>
            <a:t>20</a:t>
          </a:r>
          <a:r>
            <a:rPr kumimoji="1" lang="ja-JP" altLang="en-US" sz="2000" b="1"/>
            <a:t>席</a:t>
          </a:r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25</xdr:col>
      <xdr:colOff>76200</xdr:colOff>
      <xdr:row>1</xdr:row>
      <xdr:rowOff>38100</xdr:rowOff>
    </xdr:from>
    <xdr:to>
      <xdr:col>69</xdr:col>
      <xdr:colOff>0</xdr:colOff>
      <xdr:row>3</xdr:row>
      <xdr:rowOff>133350</xdr:rowOff>
    </xdr:to>
    <xdr:sp macro="" textlink="">
      <xdr:nvSpPr>
        <xdr:cNvPr id="17" name="角丸四角形 27">
          <a:extLst>
            <a:ext uri="{FF2B5EF4-FFF2-40B4-BE49-F238E27FC236}">
              <a16:creationId xmlns:a16="http://schemas.microsoft.com/office/drawing/2014/main" id="{FEE0C376-CA18-4577-964C-1D59401EC124}"/>
            </a:ext>
          </a:extLst>
        </xdr:cNvPr>
        <xdr:cNvSpPr/>
      </xdr:nvSpPr>
      <xdr:spPr>
        <a:xfrm>
          <a:off x="7772400" y="276225"/>
          <a:ext cx="11268075" cy="5715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霞ヶ浦文化体育館１Ｆフロアーレイアウト</a:t>
          </a:r>
        </a:p>
      </xdr:txBody>
    </xdr:sp>
    <xdr:clientData/>
  </xdr:twoCellAnchor>
  <xdr:twoCellAnchor>
    <xdr:from>
      <xdr:col>72</xdr:col>
      <xdr:colOff>19050</xdr:colOff>
      <xdr:row>85</xdr:row>
      <xdr:rowOff>133350</xdr:rowOff>
    </xdr:from>
    <xdr:to>
      <xdr:col>72</xdr:col>
      <xdr:colOff>247650</xdr:colOff>
      <xdr:row>97</xdr:row>
      <xdr:rowOff>171450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0ED4DAA-73D7-4026-847C-196E18BAF6C2}"/>
            </a:ext>
          </a:extLst>
        </xdr:cNvPr>
        <xdr:cNvSpPr txBox="1"/>
      </xdr:nvSpPr>
      <xdr:spPr>
        <a:xfrm>
          <a:off x="19850100" y="20650200"/>
          <a:ext cx="22860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22</xdr:col>
      <xdr:colOff>19050</xdr:colOff>
      <xdr:row>85</xdr:row>
      <xdr:rowOff>190500</xdr:rowOff>
    </xdr:from>
    <xdr:to>
      <xdr:col>22</xdr:col>
      <xdr:colOff>247650</xdr:colOff>
      <xdr:row>97</xdr:row>
      <xdr:rowOff>228600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7D9EA3C-6D79-452C-BB65-0020D8D21B88}"/>
            </a:ext>
          </a:extLst>
        </xdr:cNvPr>
        <xdr:cNvSpPr txBox="1"/>
      </xdr:nvSpPr>
      <xdr:spPr>
        <a:xfrm>
          <a:off x="6943725" y="20707350"/>
          <a:ext cx="22860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42</xdr:col>
      <xdr:colOff>209550</xdr:colOff>
      <xdr:row>101</xdr:row>
      <xdr:rowOff>76200</xdr:rowOff>
    </xdr:from>
    <xdr:to>
      <xdr:col>51</xdr:col>
      <xdr:colOff>38100</xdr:colOff>
      <xdr:row>101</xdr:row>
      <xdr:rowOff>209550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630B0F0-A70F-44BC-9F6F-35DF64E26B41}"/>
            </a:ext>
          </a:extLst>
        </xdr:cNvPr>
        <xdr:cNvSpPr txBox="1"/>
      </xdr:nvSpPr>
      <xdr:spPr>
        <a:xfrm>
          <a:off x="12277725" y="24412575"/>
          <a:ext cx="214312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9</xdr:col>
      <xdr:colOff>18179</xdr:colOff>
      <xdr:row>82</xdr:row>
      <xdr:rowOff>154128</xdr:rowOff>
    </xdr:from>
    <xdr:to>
      <xdr:col>11</xdr:col>
      <xdr:colOff>132479</xdr:colOff>
      <xdr:row>105</xdr:row>
      <xdr:rowOff>173178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74402BC-D076-4176-95BF-81528F7CD5CF}"/>
            </a:ext>
          </a:extLst>
        </xdr:cNvPr>
        <xdr:cNvSpPr txBox="1"/>
      </xdr:nvSpPr>
      <xdr:spPr>
        <a:xfrm>
          <a:off x="3618629" y="19956603"/>
          <a:ext cx="628650" cy="551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</a:t>
          </a:r>
        </a:p>
      </xdr:txBody>
    </xdr:sp>
    <xdr:clientData/>
  </xdr:twoCellAnchor>
  <xdr:twoCellAnchor>
    <xdr:from>
      <xdr:col>81</xdr:col>
      <xdr:colOff>159327</xdr:colOff>
      <xdr:row>85</xdr:row>
      <xdr:rowOff>96982</xdr:rowOff>
    </xdr:from>
    <xdr:to>
      <xdr:col>84</xdr:col>
      <xdr:colOff>6927</xdr:colOff>
      <xdr:row>95</xdr:row>
      <xdr:rowOff>225137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248A4AF-414E-4B2F-BCC0-634CCB4F20F5}"/>
            </a:ext>
          </a:extLst>
        </xdr:cNvPr>
        <xdr:cNvSpPr txBox="1"/>
      </xdr:nvSpPr>
      <xdr:spPr>
        <a:xfrm>
          <a:off x="22371627" y="20613832"/>
          <a:ext cx="647700" cy="2509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44</xdr:col>
      <xdr:colOff>133350</xdr:colOff>
      <xdr:row>116</xdr:row>
      <xdr:rowOff>133350</xdr:rowOff>
    </xdr:from>
    <xdr:ext cx="838200" cy="28575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AA226530-E64E-4306-918D-F8208E7892BB}"/>
            </a:ext>
          </a:extLst>
        </xdr:cNvPr>
        <xdr:cNvSpPr txBox="1"/>
      </xdr:nvSpPr>
      <xdr:spPr>
        <a:xfrm>
          <a:off x="12715875" y="280987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44</xdr:col>
      <xdr:colOff>114300</xdr:colOff>
      <xdr:row>66</xdr:row>
      <xdr:rowOff>76200</xdr:rowOff>
    </xdr:from>
    <xdr:ext cx="838200" cy="28575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351A550-452C-4A39-A047-0D1D2BEE4D27}"/>
            </a:ext>
          </a:extLst>
        </xdr:cNvPr>
        <xdr:cNvSpPr txBox="1"/>
      </xdr:nvSpPr>
      <xdr:spPr>
        <a:xfrm>
          <a:off x="12696825" y="15916275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133350</xdr:colOff>
      <xdr:row>83</xdr:row>
      <xdr:rowOff>0</xdr:rowOff>
    </xdr:from>
    <xdr:ext cx="838200" cy="28575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3C0DC96-4F28-4E45-A251-34031C52978C}"/>
            </a:ext>
          </a:extLst>
        </xdr:cNvPr>
        <xdr:cNvSpPr txBox="1"/>
      </xdr:nvSpPr>
      <xdr:spPr>
        <a:xfrm>
          <a:off x="5010150" y="2004060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東側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77</xdr:col>
      <xdr:colOff>19050</xdr:colOff>
      <xdr:row>83</xdr:row>
      <xdr:rowOff>133350</xdr:rowOff>
    </xdr:from>
    <xdr:ext cx="838200" cy="28575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020076E-3379-4E86-AE25-1F487B599B4D}"/>
            </a:ext>
          </a:extLst>
        </xdr:cNvPr>
        <xdr:cNvSpPr txBox="1"/>
      </xdr:nvSpPr>
      <xdr:spPr>
        <a:xfrm>
          <a:off x="21183600" y="201739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西側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25</xdr:col>
      <xdr:colOff>76200</xdr:colOff>
      <xdr:row>63</xdr:row>
      <xdr:rowOff>19050</xdr:rowOff>
    </xdr:from>
    <xdr:to>
      <xdr:col>69</xdr:col>
      <xdr:colOff>0</xdr:colOff>
      <xdr:row>65</xdr:row>
      <xdr:rowOff>114300</xdr:rowOff>
    </xdr:to>
    <xdr:sp macro="" textlink="">
      <xdr:nvSpPr>
        <xdr:cNvPr id="27" name="角丸四角形 40">
          <a:extLst>
            <a:ext uri="{FF2B5EF4-FFF2-40B4-BE49-F238E27FC236}">
              <a16:creationId xmlns:a16="http://schemas.microsoft.com/office/drawing/2014/main" id="{189B8154-85A7-40C9-BA80-AAE395452827}"/>
            </a:ext>
          </a:extLst>
        </xdr:cNvPr>
        <xdr:cNvSpPr/>
      </xdr:nvSpPr>
      <xdr:spPr>
        <a:xfrm>
          <a:off x="7772400" y="15144750"/>
          <a:ext cx="11268075" cy="5715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霞ヶ浦文化体育館２Ｆフロアーレイアウト</a:t>
          </a:r>
        </a:p>
      </xdr:txBody>
    </xdr:sp>
    <xdr:clientData/>
  </xdr:twoCellAnchor>
  <xdr:twoCellAnchor>
    <xdr:from>
      <xdr:col>14</xdr:col>
      <xdr:colOff>0</xdr:colOff>
      <xdr:row>69</xdr:row>
      <xdr:rowOff>79375</xdr:rowOff>
    </xdr:from>
    <xdr:to>
      <xdr:col>80</xdr:col>
      <xdr:colOff>228600</xdr:colOff>
      <xdr:row>72</xdr:row>
      <xdr:rowOff>209550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934F385B-6802-45E2-B0CE-BA1172A7CCAF}"/>
            </a:ext>
          </a:extLst>
        </xdr:cNvPr>
        <xdr:cNvSpPr txBox="1"/>
      </xdr:nvSpPr>
      <xdr:spPr>
        <a:xfrm>
          <a:off x="4876800" y="16652875"/>
          <a:ext cx="17297400" cy="8731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　　　　　　　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+mn-ea"/>
              <a:ea typeface="+mn-ea"/>
            </a:rPr>
            <a:t>　　　　　　　　　　　　　　　　　　　</a:t>
          </a:r>
          <a:r>
            <a:rPr kumimoji="1" lang="ja-JP" altLang="en-US" sz="2000" b="1">
              <a:latin typeface="+mn-ea"/>
              <a:ea typeface="+mn-ea"/>
            </a:rPr>
            <a:t>　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 F 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南側　</a:t>
          </a:r>
          <a:r>
            <a:rPr kumimoji="1" lang="ja-JP" altLang="en-US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自由席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</a:t>
          </a:r>
          <a:r>
            <a:rPr kumimoji="1"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 F 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南側　自由席</a:t>
          </a:r>
          <a:endParaRPr lang="ja-JP" altLang="ja-JP" sz="2000">
            <a:effectLst/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2000" b="1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43</xdr:col>
      <xdr:colOff>19050</xdr:colOff>
      <xdr:row>68</xdr:row>
      <xdr:rowOff>0</xdr:rowOff>
    </xdr:from>
    <xdr:ext cx="1028700" cy="40005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AC5D85C-90F7-4E8E-835B-669DB60CF195}"/>
            </a:ext>
          </a:extLst>
        </xdr:cNvPr>
        <xdr:cNvSpPr txBox="1"/>
      </xdr:nvSpPr>
      <xdr:spPr>
        <a:xfrm>
          <a:off x="12344400" y="163258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47</xdr:col>
      <xdr:colOff>0</xdr:colOff>
      <xdr:row>68</xdr:row>
      <xdr:rowOff>0</xdr:rowOff>
    </xdr:from>
    <xdr:ext cx="1028700" cy="40005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85549208-3071-4A1D-8B9C-044D0D1FE35A}"/>
            </a:ext>
          </a:extLst>
        </xdr:cNvPr>
        <xdr:cNvSpPr txBox="1"/>
      </xdr:nvSpPr>
      <xdr:spPr>
        <a:xfrm>
          <a:off x="13354050" y="163258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14</xdr:col>
      <xdr:colOff>0</xdr:colOff>
      <xdr:row>111</xdr:row>
      <xdr:rowOff>19049</xdr:rowOff>
    </xdr:from>
    <xdr:to>
      <xdr:col>80</xdr:col>
      <xdr:colOff>228600</xdr:colOff>
      <xdr:row>114</xdr:row>
      <xdr:rowOff>222249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8646EF8-04F2-4E49-B7BE-97BEE19E4E33}"/>
            </a:ext>
          </a:extLst>
        </xdr:cNvPr>
        <xdr:cNvSpPr txBox="1"/>
      </xdr:nvSpPr>
      <xdr:spPr>
        <a:xfrm>
          <a:off x="4876800" y="26755724"/>
          <a:ext cx="17297400" cy="9366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+mn-ea"/>
              <a:ea typeface="+mn-ea"/>
            </a:rPr>
            <a:t>　</a:t>
          </a:r>
          <a:r>
            <a:rPr kumimoji="1" lang="en-US" altLang="ja-JP" sz="2000" b="1">
              <a:latin typeface="+mn-ea"/>
              <a:ea typeface="+mn-ea"/>
            </a:rPr>
            <a:t>2F</a:t>
          </a:r>
          <a:r>
            <a:rPr kumimoji="1" lang="ja-JP" altLang="en-US" sz="2000" b="1">
              <a:latin typeface="+mn-ea"/>
              <a:ea typeface="+mn-ea"/>
            </a:rPr>
            <a:t>北側自由席</a:t>
          </a:r>
          <a:r>
            <a:rPr kumimoji="1" lang="ja-JP" altLang="en-US" sz="1600" b="1">
              <a:latin typeface="+mn-ea"/>
              <a:ea typeface="+mn-ea"/>
            </a:rPr>
            <a:t>　　　</a:t>
          </a:r>
          <a:r>
            <a:rPr kumimoji="1" lang="ja-JP" altLang="en-US" sz="1100"/>
            <a:t>　　　　　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2F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北側自由席</a:t>
          </a:r>
          <a:endParaRPr kumimoji="1" lang="ja-JP" altLang="en-US" sz="2000" b="1">
            <a:latin typeface="+mn-ea"/>
            <a:ea typeface="+mn-ea"/>
          </a:endParaRPr>
        </a:p>
      </xdr:txBody>
    </xdr:sp>
    <xdr:clientData/>
  </xdr:twoCellAnchor>
  <xdr:oneCellAnchor>
    <xdr:from>
      <xdr:col>43</xdr:col>
      <xdr:colOff>19050</xdr:colOff>
      <xdr:row>114</xdr:row>
      <xdr:rowOff>57150</xdr:rowOff>
    </xdr:from>
    <xdr:ext cx="1028700" cy="40005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134F58FB-22C1-407B-816F-7E57EE42ED2F}"/>
            </a:ext>
          </a:extLst>
        </xdr:cNvPr>
        <xdr:cNvSpPr txBox="1"/>
      </xdr:nvSpPr>
      <xdr:spPr>
        <a:xfrm>
          <a:off x="12344400" y="275272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47</xdr:col>
      <xdr:colOff>0</xdr:colOff>
      <xdr:row>114</xdr:row>
      <xdr:rowOff>57150</xdr:rowOff>
    </xdr:from>
    <xdr:ext cx="1028700" cy="40005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C886636F-9AE5-4E32-B9BE-09A8C1D340C8}"/>
            </a:ext>
          </a:extLst>
        </xdr:cNvPr>
        <xdr:cNvSpPr txBox="1"/>
      </xdr:nvSpPr>
      <xdr:spPr>
        <a:xfrm>
          <a:off x="13354050" y="275272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11</xdr:col>
      <xdr:colOff>166687</xdr:colOff>
      <xdr:row>73</xdr:row>
      <xdr:rowOff>0</xdr:rowOff>
    </xdr:from>
    <xdr:to>
      <xdr:col>13</xdr:col>
      <xdr:colOff>238125</xdr:colOff>
      <xdr:row>110</xdr:row>
      <xdr:rowOff>166688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2B7BB518-DC36-40F8-90D9-4DA1A052CDE7}"/>
            </a:ext>
          </a:extLst>
        </xdr:cNvPr>
        <xdr:cNvSpPr txBox="1"/>
      </xdr:nvSpPr>
      <xdr:spPr>
        <a:xfrm>
          <a:off x="4281487" y="17564100"/>
          <a:ext cx="576263" cy="9091613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　　　　　　　　</a:t>
          </a:r>
          <a:r>
            <a:rPr kumimoji="1" lang="ja-JP" altLang="en-US" sz="2000" b="1"/>
            <a:t>２Ｆ　東側　自由席</a:t>
          </a:r>
        </a:p>
        <a:p>
          <a:endParaRPr kumimoji="1" lang="ja-JP" altLang="en-US" sz="2000" b="1"/>
        </a:p>
        <a:p>
          <a:endParaRPr kumimoji="1" lang="ja-JP" altLang="en-US" sz="2000" b="1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</xdr:txBody>
    </xdr:sp>
    <xdr:clientData/>
  </xdr:twoCellAnchor>
  <xdr:oneCellAnchor>
    <xdr:from>
      <xdr:col>62</xdr:col>
      <xdr:colOff>209115</xdr:colOff>
      <xdr:row>46</xdr:row>
      <xdr:rowOff>55419</xdr:rowOff>
    </xdr:from>
    <xdr:ext cx="876733" cy="876300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8392652F-CBDD-42B9-BFEA-A12802551C67}"/>
            </a:ext>
          </a:extLst>
        </xdr:cNvPr>
        <xdr:cNvSpPr/>
      </xdr:nvSpPr>
      <xdr:spPr>
        <a:xfrm>
          <a:off x="17579251" y="11173692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A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53</xdr:col>
      <xdr:colOff>212579</xdr:colOff>
      <xdr:row>46</xdr:row>
      <xdr:rowOff>72738</xdr:rowOff>
    </xdr:from>
    <xdr:ext cx="876733" cy="876300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4B41BB79-E9A0-4372-836F-19F8EEAEE1B3}"/>
            </a:ext>
          </a:extLst>
        </xdr:cNvPr>
        <xdr:cNvSpPr/>
      </xdr:nvSpPr>
      <xdr:spPr>
        <a:xfrm>
          <a:off x="15244761" y="11191011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B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219506</xdr:colOff>
      <xdr:row>46</xdr:row>
      <xdr:rowOff>55418</xdr:rowOff>
    </xdr:from>
    <xdr:ext cx="876733" cy="876300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1E20E597-A5F3-4132-94B0-8571DCE48702}"/>
            </a:ext>
          </a:extLst>
        </xdr:cNvPr>
        <xdr:cNvSpPr/>
      </xdr:nvSpPr>
      <xdr:spPr>
        <a:xfrm>
          <a:off x="10835551" y="11173691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C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235094</xdr:colOff>
      <xdr:row>46</xdr:row>
      <xdr:rowOff>72740</xdr:rowOff>
    </xdr:from>
    <xdr:ext cx="876733" cy="876300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B1424770-780F-49F3-8D64-E8D1791251ED}"/>
            </a:ext>
          </a:extLst>
        </xdr:cNvPr>
        <xdr:cNvSpPr/>
      </xdr:nvSpPr>
      <xdr:spPr>
        <a:xfrm>
          <a:off x="8513185" y="11191013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D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twoCellAnchor>
    <xdr:from>
      <xdr:col>44</xdr:col>
      <xdr:colOff>0</xdr:colOff>
      <xdr:row>71</xdr:row>
      <xdr:rowOff>95250</xdr:rowOff>
    </xdr:from>
    <xdr:to>
      <xdr:col>49</xdr:col>
      <xdr:colOff>47625</xdr:colOff>
      <xdr:row>72</xdr:row>
      <xdr:rowOff>190500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88AE96E9-00A3-4631-A46E-50F6E9824BAC}"/>
            </a:ext>
          </a:extLst>
        </xdr:cNvPr>
        <xdr:cNvSpPr txBox="1"/>
      </xdr:nvSpPr>
      <xdr:spPr>
        <a:xfrm>
          <a:off x="12582525" y="17164050"/>
          <a:ext cx="13335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カメラ席</a:t>
          </a:r>
        </a:p>
      </xdr:txBody>
    </xdr:sp>
    <xdr:clientData/>
  </xdr:twoCellAnchor>
  <xdr:twoCellAnchor>
    <xdr:from>
      <xdr:col>27</xdr:col>
      <xdr:colOff>69273</xdr:colOff>
      <xdr:row>111</xdr:row>
      <xdr:rowOff>34636</xdr:rowOff>
    </xdr:from>
    <xdr:to>
      <xdr:col>42</xdr:col>
      <xdr:colOff>220806</xdr:colOff>
      <xdr:row>116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9B464D70-C1F7-44D8-9ADA-DBDBE36B6141}"/>
            </a:ext>
          </a:extLst>
        </xdr:cNvPr>
        <xdr:cNvSpPr txBox="1"/>
      </xdr:nvSpPr>
      <xdr:spPr>
        <a:xfrm>
          <a:off x="8279823" y="26771311"/>
          <a:ext cx="4009158" cy="119408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/>
            <a:t>応援団席（入替あり）</a:t>
          </a:r>
          <a:endParaRPr kumimoji="1" lang="en-US" altLang="ja-JP" sz="2000" b="1"/>
        </a:p>
        <a:p>
          <a:pPr algn="ctr"/>
          <a:r>
            <a:rPr kumimoji="1" lang="en-US" altLang="ja-JP" sz="2000" b="1"/>
            <a:t>※</a:t>
          </a:r>
          <a:r>
            <a:rPr kumimoji="1" lang="ja-JP" altLang="en-US" sz="2000" b="1"/>
            <a:t>第</a:t>
          </a:r>
          <a:r>
            <a:rPr kumimoji="1" lang="en-US" altLang="ja-JP" sz="2000" b="1"/>
            <a:t>2</a:t>
          </a:r>
          <a:r>
            <a:rPr kumimoji="1" lang="ja-JP" altLang="en-US" sz="2000" b="1"/>
            <a:t>試合：</a:t>
          </a:r>
          <a:r>
            <a:rPr kumimoji="1" lang="en-US" altLang="ja-JP" sz="2000" b="1"/>
            <a:t>SunGAIA</a:t>
          </a:r>
          <a:r>
            <a:rPr kumimoji="1" lang="ja-JP" altLang="en-US" sz="2000" b="1"/>
            <a:t>応援席</a:t>
          </a:r>
        </a:p>
      </xdr:txBody>
    </xdr:sp>
    <xdr:clientData/>
  </xdr:twoCellAnchor>
  <xdr:twoCellAnchor>
    <xdr:from>
      <xdr:col>51</xdr:col>
      <xdr:colOff>54845</xdr:colOff>
      <xdr:row>111</xdr:row>
      <xdr:rowOff>47625</xdr:rowOff>
    </xdr:from>
    <xdr:to>
      <xdr:col>67</xdr:col>
      <xdr:colOff>190500</xdr:colOff>
      <xdr:row>115</xdr:row>
      <xdr:rowOff>173182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29DF97A2-8701-494A-BBB0-5456340A31B1}"/>
            </a:ext>
          </a:extLst>
        </xdr:cNvPr>
        <xdr:cNvSpPr txBox="1"/>
      </xdr:nvSpPr>
      <xdr:spPr>
        <a:xfrm>
          <a:off x="14437595" y="26784300"/>
          <a:ext cx="4259980" cy="1106632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14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/>
            <a:t>応援団席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（入替あり）</a:t>
          </a:r>
          <a:endParaRPr lang="ja-JP" altLang="ja-JP" sz="2000">
            <a:effectLst/>
          </a:endParaRPr>
        </a:p>
        <a:p>
          <a:pPr algn="ctr"/>
          <a:endParaRPr kumimoji="1" lang="ja-JP" altLang="en-US" sz="2000" b="1"/>
        </a:p>
      </xdr:txBody>
    </xdr:sp>
    <xdr:clientData/>
  </xdr:twoCellAnchor>
  <xdr:twoCellAnchor>
    <xdr:from>
      <xdr:col>70</xdr:col>
      <xdr:colOff>200025</xdr:colOff>
      <xdr:row>63</xdr:row>
      <xdr:rowOff>25400</xdr:rowOff>
    </xdr:from>
    <xdr:to>
      <xdr:col>80</xdr:col>
      <xdr:colOff>15875</xdr:colOff>
      <xdr:row>68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58223719-F3D1-4F55-BCC1-5A385079EE93}"/>
            </a:ext>
          </a:extLst>
        </xdr:cNvPr>
        <xdr:cNvSpPr txBox="1"/>
      </xdr:nvSpPr>
      <xdr:spPr>
        <a:xfrm>
          <a:off x="19497675" y="15151100"/>
          <a:ext cx="2463800" cy="117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600" b="1"/>
            <a:t>※</a:t>
          </a:r>
          <a:r>
            <a:rPr kumimoji="1" lang="ja-JP" altLang="en-US" sz="1600" b="1"/>
            <a:t>応援会員様は、</a:t>
          </a:r>
          <a:endParaRPr kumimoji="1" lang="en-US" altLang="ja-JP" sz="1600" b="1"/>
        </a:p>
        <a:p>
          <a:pPr algn="l"/>
          <a:r>
            <a:rPr kumimoji="1" lang="en-US" altLang="ja-JP" sz="1600" b="1"/>
            <a:t>2F</a:t>
          </a:r>
          <a:r>
            <a:rPr kumimoji="1" lang="ja-JP" altLang="en-US" sz="1600" b="1"/>
            <a:t>自由席は会員区分に従い、</a:t>
          </a:r>
          <a:endParaRPr kumimoji="1" lang="en-US" altLang="ja-JP" sz="1600" b="1"/>
        </a:p>
        <a:p>
          <a:pPr algn="l"/>
          <a:r>
            <a:rPr kumimoji="1" lang="ja-JP" altLang="en-US" sz="1600" b="1"/>
            <a:t>会員証の提示で入場可能</a:t>
          </a:r>
        </a:p>
      </xdr:txBody>
    </xdr:sp>
    <xdr:clientData/>
  </xdr:twoCellAnchor>
  <xdr:twoCellAnchor>
    <xdr:from>
      <xdr:col>81</xdr:col>
      <xdr:colOff>213013</xdr:colOff>
      <xdr:row>23</xdr:row>
      <xdr:rowOff>227445</xdr:rowOff>
    </xdr:from>
    <xdr:to>
      <xdr:col>84</xdr:col>
      <xdr:colOff>60613</xdr:colOff>
      <xdr:row>35</xdr:row>
      <xdr:rowOff>108815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3DC165C-6E1D-4EB7-8A80-F85ED24ADEA2}"/>
            </a:ext>
          </a:extLst>
        </xdr:cNvPr>
        <xdr:cNvSpPr txBox="1"/>
      </xdr:nvSpPr>
      <xdr:spPr>
        <a:xfrm>
          <a:off x="22425313" y="5866245"/>
          <a:ext cx="647700" cy="2634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66</xdr:col>
      <xdr:colOff>102465</xdr:colOff>
      <xdr:row>28</xdr:row>
      <xdr:rowOff>225138</xdr:rowOff>
    </xdr:from>
    <xdr:ext cx="1300307" cy="1558636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3EFAC97-17F4-438C-A6AB-23F7B1D2838E}"/>
            </a:ext>
          </a:extLst>
        </xdr:cNvPr>
        <xdr:cNvSpPr txBox="1"/>
      </xdr:nvSpPr>
      <xdr:spPr>
        <a:xfrm>
          <a:off x="18342840" y="7054563"/>
          <a:ext cx="1300307" cy="155863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西側</a:t>
          </a:r>
          <a:endParaRPr kumimoji="1" lang="en-US" altLang="ja-JP" sz="2000" b="1"/>
        </a:p>
        <a:p>
          <a:pPr algn="ctr"/>
          <a:r>
            <a:rPr kumimoji="1" lang="en-US" altLang="ja-JP" sz="2000" b="1"/>
            <a:t>A</a:t>
          </a:r>
          <a:r>
            <a:rPr kumimoji="1" lang="ja-JP" altLang="en-US" sz="2000" b="1"/>
            <a:t>指定席</a:t>
          </a:r>
          <a:endParaRPr kumimoji="1" lang="en-US" altLang="ja-JP" sz="2000" b="1"/>
        </a:p>
        <a:p>
          <a:pPr algn="ctr"/>
          <a:r>
            <a:rPr kumimoji="1" lang="en-US" altLang="ja-JP" sz="2000" b="1"/>
            <a:t>20</a:t>
          </a:r>
          <a:r>
            <a:rPr kumimoji="1" lang="ja-JP" altLang="en-US" sz="2000" b="1"/>
            <a:t>席</a:t>
          </a:r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103910</xdr:colOff>
      <xdr:row>42</xdr:row>
      <xdr:rowOff>51952</xdr:rowOff>
    </xdr:from>
    <xdr:ext cx="3550228" cy="346364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52053343-E28B-41A4-9657-4534460750D7}"/>
            </a:ext>
          </a:extLst>
        </xdr:cNvPr>
        <xdr:cNvSpPr txBox="1"/>
      </xdr:nvSpPr>
      <xdr:spPr>
        <a:xfrm>
          <a:off x="11657735" y="10110352"/>
          <a:ext cx="3550228" cy="34636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北側　</a:t>
          </a:r>
          <a:r>
            <a:rPr kumimoji="1" lang="en-US" altLang="ja-JP" sz="2000" b="1"/>
            <a:t>A</a:t>
          </a:r>
          <a:r>
            <a:rPr kumimoji="1" lang="ja-JP" altLang="en-US" sz="2000" b="1"/>
            <a:t>指定席　計</a:t>
          </a:r>
          <a:r>
            <a:rPr kumimoji="1" lang="en-US" altLang="ja-JP" sz="2000" b="1"/>
            <a:t>40</a:t>
          </a:r>
          <a:r>
            <a:rPr kumimoji="1" lang="ja-JP" altLang="en-US" sz="2000" b="1"/>
            <a:t>席</a:t>
          </a:r>
          <a:endParaRPr kumimoji="1" lang="ja-JP" altLang="en-US" sz="1600"/>
        </a:p>
      </xdr:txBody>
    </xdr:sp>
    <xdr:clientData/>
  </xdr:oneCellAnchor>
  <xdr:oneCellAnchor>
    <xdr:from>
      <xdr:col>75</xdr:col>
      <xdr:colOff>12410</xdr:colOff>
      <xdr:row>27</xdr:row>
      <xdr:rowOff>17319</xdr:rowOff>
    </xdr:from>
    <xdr:ext cx="1300307" cy="4242953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70729F52-6865-4E9F-8C73-75D55078E5FC}"/>
            </a:ext>
          </a:extLst>
        </xdr:cNvPr>
        <xdr:cNvSpPr txBox="1"/>
      </xdr:nvSpPr>
      <xdr:spPr>
        <a:xfrm>
          <a:off x="20643560" y="6608619"/>
          <a:ext cx="1300307" cy="4242953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法人会員席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20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oneCellAnchor>
    <xdr:from>
      <xdr:col>15</xdr:col>
      <xdr:colOff>0</xdr:colOff>
      <xdr:row>17</xdr:row>
      <xdr:rowOff>121228</xdr:rowOff>
    </xdr:from>
    <xdr:ext cx="1300307" cy="2130136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C9E217C8-5A03-4EE0-AE78-66272954848E}"/>
            </a:ext>
          </a:extLst>
        </xdr:cNvPr>
        <xdr:cNvSpPr txBox="1"/>
      </xdr:nvSpPr>
      <xdr:spPr>
        <a:xfrm>
          <a:off x="5133975" y="4245553"/>
          <a:ext cx="1300307" cy="213013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選手用席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10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216765</xdr:colOff>
      <xdr:row>27</xdr:row>
      <xdr:rowOff>13855</xdr:rowOff>
    </xdr:from>
    <xdr:ext cx="1300307" cy="4242953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3D81FEB3-B215-48EC-AF00-D7AAF2C07FE3}"/>
            </a:ext>
          </a:extLst>
        </xdr:cNvPr>
        <xdr:cNvSpPr txBox="1"/>
      </xdr:nvSpPr>
      <xdr:spPr>
        <a:xfrm>
          <a:off x="5093565" y="6605155"/>
          <a:ext cx="1300307" cy="4242953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法人会員席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20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oneCellAnchor>
    <xdr:from>
      <xdr:col>74</xdr:col>
      <xdr:colOff>256309</xdr:colOff>
      <xdr:row>17</xdr:row>
      <xdr:rowOff>135083</xdr:rowOff>
    </xdr:from>
    <xdr:ext cx="1300307" cy="2130136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99CD659B-55FD-4778-B8E9-281841CB67D4}"/>
            </a:ext>
          </a:extLst>
        </xdr:cNvPr>
        <xdr:cNvSpPr txBox="1"/>
      </xdr:nvSpPr>
      <xdr:spPr>
        <a:xfrm>
          <a:off x="20620759" y="4259408"/>
          <a:ext cx="1300307" cy="213013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補助役員用席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10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twoCellAnchor>
    <xdr:from>
      <xdr:col>26</xdr:col>
      <xdr:colOff>17320</xdr:colOff>
      <xdr:row>58</xdr:row>
      <xdr:rowOff>0</xdr:rowOff>
    </xdr:from>
    <xdr:to>
      <xdr:col>41</xdr:col>
      <xdr:colOff>168853</xdr:colOff>
      <xdr:row>61</xdr:row>
      <xdr:rowOff>242452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AA6B89B5-9FC0-4A0B-A2F3-6AC458DA252F}"/>
            </a:ext>
          </a:extLst>
        </xdr:cNvPr>
        <xdr:cNvSpPr txBox="1"/>
      </xdr:nvSpPr>
      <xdr:spPr>
        <a:xfrm>
          <a:off x="7970695" y="13925550"/>
          <a:ext cx="4009158" cy="96635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 b="1"/>
            <a:t>2F</a:t>
          </a:r>
          <a:r>
            <a:rPr kumimoji="1" lang="ja-JP" altLang="en-US" sz="2000" b="1"/>
            <a:t>　応援団席（入替あり）</a:t>
          </a:r>
          <a:endParaRPr kumimoji="1" lang="en-US" altLang="ja-JP" sz="2000" b="1"/>
        </a:p>
        <a:p>
          <a:pPr algn="ctr"/>
          <a:r>
            <a:rPr kumimoji="1" lang="ja-JP" altLang="en-US" sz="2000" b="1"/>
            <a:t>富士通・つくば　側</a:t>
          </a:r>
        </a:p>
      </xdr:txBody>
    </xdr:sp>
    <xdr:clientData/>
  </xdr:twoCellAnchor>
  <xdr:twoCellAnchor>
    <xdr:from>
      <xdr:col>52</xdr:col>
      <xdr:colOff>187038</xdr:colOff>
      <xdr:row>57</xdr:row>
      <xdr:rowOff>238990</xdr:rowOff>
    </xdr:from>
    <xdr:to>
      <xdr:col>68</xdr:col>
      <xdr:colOff>78798</xdr:colOff>
      <xdr:row>61</xdr:row>
      <xdr:rowOff>238988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624DB396-21BF-4EBB-8C6F-D99CF47D74B2}"/>
            </a:ext>
          </a:extLst>
        </xdr:cNvPr>
        <xdr:cNvSpPr txBox="1"/>
      </xdr:nvSpPr>
      <xdr:spPr>
        <a:xfrm>
          <a:off x="14826963" y="13916890"/>
          <a:ext cx="4025610" cy="97154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 b="1"/>
            <a:t>2F</a:t>
          </a:r>
          <a:r>
            <a:rPr kumimoji="1" lang="ja-JP" altLang="en-US" sz="2000" b="1"/>
            <a:t>　応援団席（入替あり）</a:t>
          </a:r>
          <a:endParaRPr kumimoji="1" lang="en-US" altLang="ja-JP" sz="2000" b="1"/>
        </a:p>
        <a:p>
          <a:pPr algn="ctr"/>
          <a:r>
            <a:rPr kumimoji="1" lang="ja-JP" altLang="en-US" sz="2000" b="1"/>
            <a:t>大同特殊鋼・埼玉　側</a:t>
          </a:r>
        </a:p>
      </xdr:txBody>
    </xdr:sp>
    <xdr:clientData/>
  </xdr:twoCellAnchor>
  <xdr:oneCellAnchor>
    <xdr:from>
      <xdr:col>15</xdr:col>
      <xdr:colOff>152399</xdr:colOff>
      <xdr:row>49</xdr:row>
      <xdr:rowOff>155864</xdr:rowOff>
    </xdr:from>
    <xdr:ext cx="1215738" cy="1035627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73A4C9EB-B31C-4838-9AE8-5D386070AD6C}"/>
            </a:ext>
          </a:extLst>
        </xdr:cNvPr>
        <xdr:cNvSpPr txBox="1"/>
      </xdr:nvSpPr>
      <xdr:spPr>
        <a:xfrm>
          <a:off x="5286374" y="11900189"/>
          <a:ext cx="1215738" cy="1035627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2000"/>
            </a:lnSpc>
          </a:pPr>
          <a:r>
            <a:rPr kumimoji="1" lang="en-US" altLang="ja-JP" sz="2000" b="1">
              <a:solidFill>
                <a:srgbClr val="FF0000"/>
              </a:solidFill>
            </a:rPr>
            <a:t>12(</a:t>
          </a:r>
          <a:r>
            <a:rPr kumimoji="1" lang="ja-JP" altLang="en-US" sz="2000" b="1">
              <a:solidFill>
                <a:srgbClr val="FF0000"/>
              </a:solidFill>
            </a:rPr>
            <a:t>日</a:t>
          </a:r>
          <a:r>
            <a:rPr kumimoji="1" lang="en-US" altLang="ja-JP" sz="2000" b="1">
              <a:solidFill>
                <a:srgbClr val="FF0000"/>
              </a:solidFill>
            </a:rPr>
            <a:t>)</a:t>
          </a:r>
        </a:p>
        <a:p>
          <a:pPr algn="ctr">
            <a:lnSpc>
              <a:spcPts val="2000"/>
            </a:lnSpc>
          </a:pPr>
          <a:r>
            <a:rPr kumimoji="1" lang="ja-JP" altLang="en-US" sz="2000" b="1"/>
            <a:t>抽選場所</a:t>
          </a:r>
          <a:endParaRPr kumimoji="1" lang="ja-JP" altLang="en-US" sz="1600" b="1"/>
        </a:p>
        <a:p>
          <a:pPr>
            <a:lnSpc>
              <a:spcPts val="2000"/>
            </a:lnSpc>
          </a:pPr>
          <a:r>
            <a:rPr kumimoji="1" lang="en-US" altLang="ja-JP" sz="1600" b="1"/>
            <a:t>5</a:t>
          </a:r>
          <a:r>
            <a:rPr kumimoji="1" lang="ja-JP" altLang="en-US" sz="1600" b="1"/>
            <a:t>番入口前</a:t>
          </a:r>
        </a:p>
      </xdr:txBody>
    </xdr:sp>
    <xdr:clientData/>
  </xdr:oneCellAnchor>
  <xdr:oneCellAnchor>
    <xdr:from>
      <xdr:col>60</xdr:col>
      <xdr:colOff>69273</xdr:colOff>
      <xdr:row>50</xdr:row>
      <xdr:rowOff>34636</xdr:rowOff>
    </xdr:from>
    <xdr:ext cx="2266083" cy="917864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D6E9658-BA29-4792-AA96-E4F333360587}"/>
            </a:ext>
          </a:extLst>
        </xdr:cNvPr>
        <xdr:cNvSpPr txBox="1"/>
      </xdr:nvSpPr>
      <xdr:spPr>
        <a:xfrm>
          <a:off x="16919864" y="12122727"/>
          <a:ext cx="2266083" cy="917864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600"/>
            <a:t>Tsukuba</a:t>
          </a:r>
          <a:r>
            <a:rPr kumimoji="1" lang="ja-JP" altLang="en-US" sz="1600" baseline="0"/>
            <a:t> </a:t>
          </a:r>
          <a:r>
            <a:rPr kumimoji="1" lang="en-US" altLang="ja-JP" sz="1600" baseline="0"/>
            <a:t>All Star Cheer</a:t>
          </a:r>
          <a:endParaRPr kumimoji="1" lang="ja-JP" altLang="en-US" sz="1600"/>
        </a:p>
      </xdr:txBody>
    </xdr:sp>
    <xdr:clientData/>
  </xdr:oneCellAnchor>
  <xdr:oneCellAnchor>
    <xdr:from>
      <xdr:col>51</xdr:col>
      <xdr:colOff>65810</xdr:colOff>
      <xdr:row>49</xdr:row>
      <xdr:rowOff>48493</xdr:rowOff>
    </xdr:from>
    <xdr:ext cx="2266083" cy="1177636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EB9ACE94-BBF1-4DEE-B72F-CE26F0B3B768}"/>
            </a:ext>
          </a:extLst>
        </xdr:cNvPr>
        <xdr:cNvSpPr txBox="1"/>
      </xdr:nvSpPr>
      <xdr:spPr>
        <a:xfrm>
          <a:off x="14578446" y="11894129"/>
          <a:ext cx="2266083" cy="1177636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600"/>
            <a:t>Tsukuba</a:t>
          </a:r>
          <a:r>
            <a:rPr kumimoji="1" lang="ja-JP" altLang="en-US" sz="1600" baseline="0"/>
            <a:t> </a:t>
          </a:r>
          <a:r>
            <a:rPr kumimoji="1" lang="en-US" altLang="ja-JP" sz="1600" baseline="0"/>
            <a:t>All Star Cheer</a:t>
          </a:r>
        </a:p>
        <a:p>
          <a:pPr algn="ctr"/>
          <a:r>
            <a:rPr kumimoji="1" lang="ja-JP" altLang="en-US" sz="1600" baseline="0"/>
            <a:t>保護者席</a:t>
          </a:r>
          <a:endParaRPr kumimoji="1" lang="ja-JP" altLang="en-US" sz="1600"/>
        </a:p>
      </xdr:txBody>
    </xdr:sp>
    <xdr:clientData/>
  </xdr:oneCellAnchor>
  <xdr:oneCellAnchor>
    <xdr:from>
      <xdr:col>25</xdr:col>
      <xdr:colOff>34637</xdr:colOff>
      <xdr:row>50</xdr:row>
      <xdr:rowOff>69273</xdr:rowOff>
    </xdr:from>
    <xdr:ext cx="970682" cy="869373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16496500-DBC9-4E54-807F-3019F9128249}"/>
            </a:ext>
          </a:extLst>
        </xdr:cNvPr>
        <xdr:cNvSpPr txBox="1"/>
      </xdr:nvSpPr>
      <xdr:spPr>
        <a:xfrm>
          <a:off x="7793182" y="12157364"/>
          <a:ext cx="970682" cy="869373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サンガイア</a:t>
          </a:r>
          <a:r>
            <a:rPr kumimoji="1" lang="en-US" altLang="ja-JP" sz="1600"/>
            <a:t>Jr</a:t>
          </a:r>
          <a:endParaRPr kumimoji="1" lang="ja-JP" altLang="en-US" sz="1600"/>
        </a:p>
      </xdr:txBody>
    </xdr:sp>
    <xdr:clientData/>
  </xdr:oneCellAnchor>
  <xdr:oneCellAnchor>
    <xdr:from>
      <xdr:col>30</xdr:col>
      <xdr:colOff>31173</xdr:colOff>
      <xdr:row>50</xdr:row>
      <xdr:rowOff>83128</xdr:rowOff>
    </xdr:from>
    <xdr:ext cx="970682" cy="869373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6C3F5105-D90A-42F4-BF86-C0F61CA2C002}"/>
            </a:ext>
          </a:extLst>
        </xdr:cNvPr>
        <xdr:cNvSpPr txBox="1"/>
      </xdr:nvSpPr>
      <xdr:spPr>
        <a:xfrm>
          <a:off x="9088582" y="12171219"/>
          <a:ext cx="970682" cy="869373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土浦ｼﾞｭﾆｱｽﾀｰ</a:t>
          </a:r>
        </a:p>
      </xdr:txBody>
    </xdr:sp>
    <xdr:clientData/>
  </xdr:oneCellAnchor>
  <xdr:oneCellAnchor>
    <xdr:from>
      <xdr:col>31</xdr:col>
      <xdr:colOff>69272</xdr:colOff>
      <xdr:row>48</xdr:row>
      <xdr:rowOff>17320</xdr:rowOff>
    </xdr:from>
    <xdr:ext cx="692729" cy="536862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49999816-F96A-42E8-8AA2-E2053DD4F36D}"/>
            </a:ext>
          </a:extLst>
        </xdr:cNvPr>
        <xdr:cNvSpPr txBox="1"/>
      </xdr:nvSpPr>
      <xdr:spPr>
        <a:xfrm>
          <a:off x="9386454" y="11620502"/>
          <a:ext cx="692729" cy="536862"/>
        </a:xfrm>
        <a:prstGeom prst="rect">
          <a:avLst/>
        </a:prstGeom>
        <a:solidFill>
          <a:srgbClr val="EAEAEA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ja-JP" altLang="en-US" sz="1400"/>
            <a:t>ﾌｧﾝﾀｼﾞｽﾄ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19050</xdr:colOff>
      <xdr:row>23</xdr:row>
      <xdr:rowOff>133350</xdr:rowOff>
    </xdr:from>
    <xdr:to>
      <xdr:col>72</xdr:col>
      <xdr:colOff>247650</xdr:colOff>
      <xdr:row>36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B785D36-E341-49B3-A4D4-6AE68E7DB711}"/>
            </a:ext>
          </a:extLst>
        </xdr:cNvPr>
        <xdr:cNvSpPr txBox="1"/>
      </xdr:nvSpPr>
      <xdr:spPr>
        <a:xfrm>
          <a:off x="15478125" y="5772150"/>
          <a:ext cx="22860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22</xdr:col>
      <xdr:colOff>19050</xdr:colOff>
      <xdr:row>23</xdr:row>
      <xdr:rowOff>190500</xdr:rowOff>
    </xdr:from>
    <xdr:to>
      <xdr:col>22</xdr:col>
      <xdr:colOff>247650</xdr:colOff>
      <xdr:row>36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7BF2481-414A-454D-98A8-3875273107E6}"/>
            </a:ext>
          </a:extLst>
        </xdr:cNvPr>
        <xdr:cNvSpPr txBox="1"/>
      </xdr:nvSpPr>
      <xdr:spPr>
        <a:xfrm>
          <a:off x="7458075" y="5829300"/>
          <a:ext cx="22860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42</xdr:col>
      <xdr:colOff>209550</xdr:colOff>
      <xdr:row>44</xdr:row>
      <xdr:rowOff>76200</xdr:rowOff>
    </xdr:from>
    <xdr:to>
      <xdr:col>51</xdr:col>
      <xdr:colOff>38100</xdr:colOff>
      <xdr:row>44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C7C31D0-4E4C-43CC-83DC-550BD5BD741E}"/>
            </a:ext>
          </a:extLst>
        </xdr:cNvPr>
        <xdr:cNvSpPr txBox="1"/>
      </xdr:nvSpPr>
      <xdr:spPr>
        <a:xfrm>
          <a:off x="10477500" y="9534525"/>
          <a:ext cx="214312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oneCellAnchor>
    <xdr:from>
      <xdr:col>44</xdr:col>
      <xdr:colOff>73601</xdr:colOff>
      <xdr:row>47</xdr:row>
      <xdr:rowOff>51955</xdr:rowOff>
    </xdr:from>
    <xdr:ext cx="1467715" cy="128154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958E1A7-0A16-4350-8371-72195B98C903}"/>
            </a:ext>
          </a:extLst>
        </xdr:cNvPr>
        <xdr:cNvSpPr txBox="1"/>
      </xdr:nvSpPr>
      <xdr:spPr>
        <a:xfrm>
          <a:off x="13287374" y="11274137"/>
          <a:ext cx="1467715" cy="128154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Ｂ指定席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ja-JP" altLang="en-US" sz="1600" b="1">
              <a:latin typeface="+mn-ea"/>
              <a:ea typeface="+mn-ea"/>
            </a:rPr>
            <a:t>ブロック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ja-JP" altLang="en-US" sz="1600" b="1">
              <a:latin typeface="+mn-ea"/>
              <a:ea typeface="+mn-ea"/>
            </a:rPr>
            <a:t>（階段席</a:t>
          </a:r>
          <a:r>
            <a:rPr kumimoji="1" lang="ja-JP" altLang="en-US" sz="1600"/>
            <a:t>）</a:t>
          </a:r>
        </a:p>
        <a:p>
          <a:endParaRPr kumimoji="1" lang="ja-JP" altLang="en-US" sz="1600"/>
        </a:p>
      </xdr:txBody>
    </xdr:sp>
    <xdr:clientData/>
  </xdr:oneCellAnchor>
  <xdr:twoCellAnchor>
    <xdr:from>
      <xdr:col>10</xdr:col>
      <xdr:colOff>91786</xdr:colOff>
      <xdr:row>21</xdr:row>
      <xdr:rowOff>6927</xdr:rowOff>
    </xdr:from>
    <xdr:to>
      <xdr:col>12</xdr:col>
      <xdr:colOff>223405</xdr:colOff>
      <xdr:row>51</xdr:row>
      <xdr:rowOff>25977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F2C4EED-04AC-45DB-8499-4D4C0D7FADA8}"/>
            </a:ext>
          </a:extLst>
        </xdr:cNvPr>
        <xdr:cNvSpPr txBox="1"/>
      </xdr:nvSpPr>
      <xdr:spPr>
        <a:xfrm>
          <a:off x="3988377" y="5167745"/>
          <a:ext cx="633846" cy="70502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エントランスホール側</a:t>
          </a:r>
        </a:p>
      </xdr:txBody>
    </xdr:sp>
    <xdr:clientData/>
  </xdr:twoCellAnchor>
  <xdr:oneCellAnchor>
    <xdr:from>
      <xdr:col>9</xdr:col>
      <xdr:colOff>95250</xdr:colOff>
      <xdr:row>8</xdr:row>
      <xdr:rowOff>38100</xdr:rowOff>
    </xdr:from>
    <xdr:ext cx="1924050" cy="4953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E42E112-F7B1-41BF-BED9-D9DE16D724DE}"/>
            </a:ext>
          </a:extLst>
        </xdr:cNvPr>
        <xdr:cNvSpPr txBox="1"/>
      </xdr:nvSpPr>
      <xdr:spPr>
        <a:xfrm>
          <a:off x="3695700" y="1971675"/>
          <a:ext cx="192405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76</xdr:col>
      <xdr:colOff>95250</xdr:colOff>
      <xdr:row>7</xdr:row>
      <xdr:rowOff>114300</xdr:rowOff>
    </xdr:from>
    <xdr:ext cx="1143000" cy="78105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25C7492-C573-4B5B-9442-ADFE86082C36}"/>
            </a:ext>
          </a:extLst>
        </xdr:cNvPr>
        <xdr:cNvSpPr txBox="1"/>
      </xdr:nvSpPr>
      <xdr:spPr>
        <a:xfrm>
          <a:off x="16621125" y="1800225"/>
          <a:ext cx="114300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70</xdr:col>
      <xdr:colOff>114300</xdr:colOff>
      <xdr:row>8</xdr:row>
      <xdr:rowOff>19050</xdr:rowOff>
    </xdr:from>
    <xdr:ext cx="1371600" cy="4953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3BC4C48-7AC8-4984-93C6-0DBE68B2FA0A}"/>
            </a:ext>
          </a:extLst>
        </xdr:cNvPr>
        <xdr:cNvSpPr txBox="1"/>
      </xdr:nvSpPr>
      <xdr:spPr>
        <a:xfrm>
          <a:off x="15039975" y="1952625"/>
          <a:ext cx="13716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43</xdr:col>
      <xdr:colOff>114300</xdr:colOff>
      <xdr:row>6</xdr:row>
      <xdr:rowOff>114300</xdr:rowOff>
    </xdr:from>
    <xdr:ext cx="838200" cy="28575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26A7DFC-0DA5-4AAC-BACA-3EAC0ADC4EA8}"/>
            </a:ext>
          </a:extLst>
        </xdr:cNvPr>
        <xdr:cNvSpPr txBox="1"/>
      </xdr:nvSpPr>
      <xdr:spPr>
        <a:xfrm>
          <a:off x="10639425" y="15525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47</xdr:col>
      <xdr:colOff>95250</xdr:colOff>
      <xdr:row>6</xdr:row>
      <xdr:rowOff>114300</xdr:rowOff>
    </xdr:from>
    <xdr:ext cx="838200" cy="28575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2AF7A70-3927-413C-9472-5201FFBF98D6}"/>
            </a:ext>
          </a:extLst>
        </xdr:cNvPr>
        <xdr:cNvSpPr txBox="1"/>
      </xdr:nvSpPr>
      <xdr:spPr>
        <a:xfrm>
          <a:off x="11649075" y="15525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43</xdr:col>
      <xdr:colOff>98714</xdr:colOff>
      <xdr:row>57</xdr:row>
      <xdr:rowOff>95250</xdr:rowOff>
    </xdr:from>
    <xdr:ext cx="838200" cy="28575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282CD57-2DD6-41E1-A5F5-3D24B9C17C5C}"/>
            </a:ext>
          </a:extLst>
        </xdr:cNvPr>
        <xdr:cNvSpPr txBox="1"/>
      </xdr:nvSpPr>
      <xdr:spPr>
        <a:xfrm>
          <a:off x="13052714" y="1375929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47</xdr:col>
      <xdr:colOff>114300</xdr:colOff>
      <xdr:row>57</xdr:row>
      <xdr:rowOff>95250</xdr:rowOff>
    </xdr:from>
    <xdr:ext cx="838200" cy="28575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290013A-454D-4B50-812B-95FB4A752BBB}"/>
            </a:ext>
          </a:extLst>
        </xdr:cNvPr>
        <xdr:cNvSpPr txBox="1"/>
      </xdr:nvSpPr>
      <xdr:spPr>
        <a:xfrm>
          <a:off x="11668125" y="12763500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45</xdr:col>
      <xdr:colOff>101308</xdr:colOff>
      <xdr:row>55</xdr:row>
      <xdr:rowOff>115743</xdr:rowOff>
    </xdr:from>
    <xdr:ext cx="838200" cy="28575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235B9D6-FE3D-40D0-9DBB-44709A58C07E}"/>
            </a:ext>
          </a:extLst>
        </xdr:cNvPr>
        <xdr:cNvSpPr txBox="1"/>
      </xdr:nvSpPr>
      <xdr:spPr>
        <a:xfrm>
          <a:off x="13055308" y="13416107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 b="1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45</xdr:col>
      <xdr:colOff>79661</xdr:colOff>
      <xdr:row>11</xdr:row>
      <xdr:rowOff>214745</xdr:rowOff>
    </xdr:from>
    <xdr:ext cx="838200" cy="28575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36002EB-B588-4B84-9E10-DBCD672DE9B7}"/>
            </a:ext>
          </a:extLst>
        </xdr:cNvPr>
        <xdr:cNvSpPr txBox="1"/>
      </xdr:nvSpPr>
      <xdr:spPr>
        <a:xfrm>
          <a:off x="13033661" y="2881745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 b="1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23</xdr:col>
      <xdr:colOff>86589</xdr:colOff>
      <xdr:row>29</xdr:row>
      <xdr:rowOff>103905</xdr:rowOff>
    </xdr:from>
    <xdr:ext cx="1212850" cy="1524004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180B183F-72A3-4DB8-9552-F9B5615E8DF9}"/>
            </a:ext>
          </a:extLst>
        </xdr:cNvPr>
        <xdr:cNvSpPr txBox="1"/>
      </xdr:nvSpPr>
      <xdr:spPr>
        <a:xfrm>
          <a:off x="7325589" y="7204360"/>
          <a:ext cx="1212850" cy="152400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東側</a:t>
          </a:r>
          <a:endParaRPr kumimoji="1" lang="en-US" altLang="ja-JP" sz="2000" b="1"/>
        </a:p>
        <a:p>
          <a:pPr algn="ctr"/>
          <a:r>
            <a:rPr kumimoji="1" lang="en-US" altLang="ja-JP" sz="2000" b="1"/>
            <a:t>A</a:t>
          </a:r>
          <a:r>
            <a:rPr kumimoji="1" lang="ja-JP" altLang="en-US" sz="2000" b="1"/>
            <a:t>指定席</a:t>
          </a:r>
          <a:endParaRPr kumimoji="1" lang="en-US" altLang="ja-JP" sz="2000" b="1"/>
        </a:p>
        <a:p>
          <a:pPr algn="ctr"/>
          <a:r>
            <a:rPr kumimoji="1" lang="en-US" altLang="ja-JP" sz="2000" b="1"/>
            <a:t>20</a:t>
          </a:r>
          <a:r>
            <a:rPr kumimoji="1" lang="ja-JP" altLang="en-US" sz="2000" b="1"/>
            <a:t>席</a:t>
          </a:r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25</xdr:col>
      <xdr:colOff>76200</xdr:colOff>
      <xdr:row>1</xdr:row>
      <xdr:rowOff>38100</xdr:rowOff>
    </xdr:from>
    <xdr:to>
      <xdr:col>69</xdr:col>
      <xdr:colOff>0</xdr:colOff>
      <xdr:row>3</xdr:row>
      <xdr:rowOff>133350</xdr:rowOff>
    </xdr:to>
    <xdr:sp macro="" textlink="">
      <xdr:nvSpPr>
        <xdr:cNvPr id="21" name="角丸四角形 27">
          <a:extLst>
            <a:ext uri="{FF2B5EF4-FFF2-40B4-BE49-F238E27FC236}">
              <a16:creationId xmlns:a16="http://schemas.microsoft.com/office/drawing/2014/main" id="{E5F957D5-2D8B-4EA5-86D4-991C99546831}"/>
            </a:ext>
          </a:extLst>
        </xdr:cNvPr>
        <xdr:cNvSpPr/>
      </xdr:nvSpPr>
      <xdr:spPr>
        <a:xfrm>
          <a:off x="8543925" y="276225"/>
          <a:ext cx="6124575" cy="5715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霞ヶ浦文化体育館１Ｆフロアーレイアウト</a:t>
          </a:r>
        </a:p>
      </xdr:txBody>
    </xdr:sp>
    <xdr:clientData/>
  </xdr:twoCellAnchor>
  <xdr:twoCellAnchor>
    <xdr:from>
      <xdr:col>72</xdr:col>
      <xdr:colOff>19050</xdr:colOff>
      <xdr:row>85</xdr:row>
      <xdr:rowOff>133350</xdr:rowOff>
    </xdr:from>
    <xdr:to>
      <xdr:col>72</xdr:col>
      <xdr:colOff>247650</xdr:colOff>
      <xdr:row>97</xdr:row>
      <xdr:rowOff>171450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FA69DF1-F7D6-4024-A052-AE5C8352E1CA}"/>
            </a:ext>
          </a:extLst>
        </xdr:cNvPr>
        <xdr:cNvSpPr txBox="1"/>
      </xdr:nvSpPr>
      <xdr:spPr>
        <a:xfrm>
          <a:off x="15478125" y="20116800"/>
          <a:ext cx="22860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22</xdr:col>
      <xdr:colOff>19050</xdr:colOff>
      <xdr:row>85</xdr:row>
      <xdr:rowOff>190500</xdr:rowOff>
    </xdr:from>
    <xdr:to>
      <xdr:col>22</xdr:col>
      <xdr:colOff>247650</xdr:colOff>
      <xdr:row>97</xdr:row>
      <xdr:rowOff>228600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6FDC7E5-839C-4DAF-A795-B9E51BFEDDF3}"/>
            </a:ext>
          </a:extLst>
        </xdr:cNvPr>
        <xdr:cNvSpPr txBox="1"/>
      </xdr:nvSpPr>
      <xdr:spPr>
        <a:xfrm>
          <a:off x="7458075" y="20173950"/>
          <a:ext cx="22860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42</xdr:col>
      <xdr:colOff>209550</xdr:colOff>
      <xdr:row>101</xdr:row>
      <xdr:rowOff>76200</xdr:rowOff>
    </xdr:from>
    <xdr:to>
      <xdr:col>51</xdr:col>
      <xdr:colOff>38100</xdr:colOff>
      <xdr:row>101</xdr:row>
      <xdr:rowOff>209550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C9B7E5-1D8A-490E-817B-7393B41134C6}"/>
            </a:ext>
          </a:extLst>
        </xdr:cNvPr>
        <xdr:cNvSpPr txBox="1"/>
      </xdr:nvSpPr>
      <xdr:spPr>
        <a:xfrm>
          <a:off x="10477500" y="23879175"/>
          <a:ext cx="214312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9</xdr:col>
      <xdr:colOff>18179</xdr:colOff>
      <xdr:row>82</xdr:row>
      <xdr:rowOff>154128</xdr:rowOff>
    </xdr:from>
    <xdr:to>
      <xdr:col>11</xdr:col>
      <xdr:colOff>132479</xdr:colOff>
      <xdr:row>105</xdr:row>
      <xdr:rowOff>173178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3B7DE953-3CAD-41E1-80B9-E46465E566C9}"/>
            </a:ext>
          </a:extLst>
        </xdr:cNvPr>
        <xdr:cNvSpPr txBox="1"/>
      </xdr:nvSpPr>
      <xdr:spPr>
        <a:xfrm>
          <a:off x="3654997" y="20433719"/>
          <a:ext cx="633846" cy="55955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</a:t>
          </a:r>
        </a:p>
      </xdr:txBody>
    </xdr:sp>
    <xdr:clientData/>
  </xdr:twoCellAnchor>
  <xdr:twoCellAnchor>
    <xdr:from>
      <xdr:col>81</xdr:col>
      <xdr:colOff>159327</xdr:colOff>
      <xdr:row>85</xdr:row>
      <xdr:rowOff>96982</xdr:rowOff>
    </xdr:from>
    <xdr:to>
      <xdr:col>84</xdr:col>
      <xdr:colOff>6927</xdr:colOff>
      <xdr:row>95</xdr:row>
      <xdr:rowOff>225137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54776AC0-E135-494C-8955-FE3094841A56}"/>
            </a:ext>
          </a:extLst>
        </xdr:cNvPr>
        <xdr:cNvSpPr txBox="1"/>
      </xdr:nvSpPr>
      <xdr:spPr>
        <a:xfrm>
          <a:off x="22447827" y="21103937"/>
          <a:ext cx="626918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44</xdr:col>
      <xdr:colOff>133350</xdr:colOff>
      <xdr:row>116</xdr:row>
      <xdr:rowOff>133350</xdr:rowOff>
    </xdr:from>
    <xdr:ext cx="838200" cy="28575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3694DCF8-8634-4041-BF61-6A8B56D0E654}"/>
            </a:ext>
          </a:extLst>
        </xdr:cNvPr>
        <xdr:cNvSpPr txBox="1"/>
      </xdr:nvSpPr>
      <xdr:spPr>
        <a:xfrm>
          <a:off x="11172825" y="275653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44</xdr:col>
      <xdr:colOff>114300</xdr:colOff>
      <xdr:row>66</xdr:row>
      <xdr:rowOff>76200</xdr:rowOff>
    </xdr:from>
    <xdr:ext cx="838200" cy="28575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47130470-638D-4083-9ED9-9D2DFE078A7E}"/>
            </a:ext>
          </a:extLst>
        </xdr:cNvPr>
        <xdr:cNvSpPr txBox="1"/>
      </xdr:nvSpPr>
      <xdr:spPr>
        <a:xfrm>
          <a:off x="11153775" y="15382875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133350</xdr:colOff>
      <xdr:row>83</xdr:row>
      <xdr:rowOff>0</xdr:rowOff>
    </xdr:from>
    <xdr:ext cx="838200" cy="28575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CDBB2F4-7D35-4CF7-99F6-9A8C6F200E31}"/>
            </a:ext>
          </a:extLst>
        </xdr:cNvPr>
        <xdr:cNvSpPr txBox="1"/>
      </xdr:nvSpPr>
      <xdr:spPr>
        <a:xfrm>
          <a:off x="5010150" y="1950720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東側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77</xdr:col>
      <xdr:colOff>19050</xdr:colOff>
      <xdr:row>83</xdr:row>
      <xdr:rowOff>133350</xdr:rowOff>
    </xdr:from>
    <xdr:ext cx="838200" cy="28575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D540242-5C6C-461C-8E55-4E84AFD14492}"/>
            </a:ext>
          </a:extLst>
        </xdr:cNvPr>
        <xdr:cNvSpPr txBox="1"/>
      </xdr:nvSpPr>
      <xdr:spPr>
        <a:xfrm>
          <a:off x="16811625" y="196405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西側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25</xdr:col>
      <xdr:colOff>76200</xdr:colOff>
      <xdr:row>63</xdr:row>
      <xdr:rowOff>19050</xdr:rowOff>
    </xdr:from>
    <xdr:to>
      <xdr:col>69</xdr:col>
      <xdr:colOff>0</xdr:colOff>
      <xdr:row>65</xdr:row>
      <xdr:rowOff>114300</xdr:rowOff>
    </xdr:to>
    <xdr:sp macro="" textlink="">
      <xdr:nvSpPr>
        <xdr:cNvPr id="31" name="角丸四角形 40">
          <a:extLst>
            <a:ext uri="{FF2B5EF4-FFF2-40B4-BE49-F238E27FC236}">
              <a16:creationId xmlns:a16="http://schemas.microsoft.com/office/drawing/2014/main" id="{B1035D19-CE21-4F3A-9AA6-2B66CDCC002D}"/>
            </a:ext>
          </a:extLst>
        </xdr:cNvPr>
        <xdr:cNvSpPr/>
      </xdr:nvSpPr>
      <xdr:spPr>
        <a:xfrm>
          <a:off x="8543925" y="14611350"/>
          <a:ext cx="6124575" cy="5715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霞ヶ浦文化体育館２Ｆフロアーレイアウト</a:t>
          </a:r>
        </a:p>
      </xdr:txBody>
    </xdr:sp>
    <xdr:clientData/>
  </xdr:twoCellAnchor>
  <xdr:twoCellAnchor>
    <xdr:from>
      <xdr:col>14</xdr:col>
      <xdr:colOff>0</xdr:colOff>
      <xdr:row>69</xdr:row>
      <xdr:rowOff>79375</xdr:rowOff>
    </xdr:from>
    <xdr:to>
      <xdr:col>80</xdr:col>
      <xdr:colOff>228600</xdr:colOff>
      <xdr:row>72</xdr:row>
      <xdr:rowOff>209550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40821B2-85E6-4B12-A41B-F55AAE2337D6}"/>
            </a:ext>
          </a:extLst>
        </xdr:cNvPr>
        <xdr:cNvSpPr txBox="1"/>
      </xdr:nvSpPr>
      <xdr:spPr>
        <a:xfrm>
          <a:off x="4876800" y="16119475"/>
          <a:ext cx="13458825" cy="8731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　　　　　　　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+mn-ea"/>
              <a:ea typeface="+mn-ea"/>
            </a:rPr>
            <a:t>　　　　　　　　　　　　　　　　　　　</a:t>
          </a:r>
          <a:r>
            <a:rPr kumimoji="1" lang="ja-JP" altLang="en-US" sz="2000" b="1">
              <a:latin typeface="+mn-ea"/>
              <a:ea typeface="+mn-ea"/>
            </a:rPr>
            <a:t>　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 F 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南側　</a:t>
          </a:r>
          <a:r>
            <a:rPr kumimoji="1" lang="ja-JP" altLang="en-US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自由席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</a:t>
          </a:r>
          <a:r>
            <a:rPr kumimoji="1"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 F 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南側　自由席</a:t>
          </a:r>
          <a:endParaRPr lang="ja-JP" altLang="ja-JP" sz="2000">
            <a:effectLst/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2000" b="1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43</xdr:col>
      <xdr:colOff>19050</xdr:colOff>
      <xdr:row>68</xdr:row>
      <xdr:rowOff>0</xdr:rowOff>
    </xdr:from>
    <xdr:ext cx="1028700" cy="40005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360CA1AC-D6D7-4724-B406-9261449DAA23}"/>
            </a:ext>
          </a:extLst>
        </xdr:cNvPr>
        <xdr:cNvSpPr txBox="1"/>
      </xdr:nvSpPr>
      <xdr:spPr>
        <a:xfrm>
          <a:off x="10544175" y="157924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47</xdr:col>
      <xdr:colOff>0</xdr:colOff>
      <xdr:row>68</xdr:row>
      <xdr:rowOff>0</xdr:rowOff>
    </xdr:from>
    <xdr:ext cx="1028700" cy="40005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6A642BFE-C77B-4036-8889-717B65CA9181}"/>
            </a:ext>
          </a:extLst>
        </xdr:cNvPr>
        <xdr:cNvSpPr txBox="1"/>
      </xdr:nvSpPr>
      <xdr:spPr>
        <a:xfrm>
          <a:off x="11553825" y="157924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14</xdr:col>
      <xdr:colOff>0</xdr:colOff>
      <xdr:row>111</xdr:row>
      <xdr:rowOff>19049</xdr:rowOff>
    </xdr:from>
    <xdr:to>
      <xdr:col>80</xdr:col>
      <xdr:colOff>228600</xdr:colOff>
      <xdr:row>114</xdr:row>
      <xdr:rowOff>222249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54389C76-E60A-41B9-8D96-F1537DD33FAD}"/>
            </a:ext>
          </a:extLst>
        </xdr:cNvPr>
        <xdr:cNvSpPr txBox="1"/>
      </xdr:nvSpPr>
      <xdr:spPr>
        <a:xfrm>
          <a:off x="4876800" y="26222324"/>
          <a:ext cx="13458825" cy="9366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+mn-ea"/>
              <a:ea typeface="+mn-ea"/>
            </a:rPr>
            <a:t>　</a:t>
          </a:r>
          <a:r>
            <a:rPr kumimoji="1" lang="en-US" altLang="ja-JP" sz="2000" b="1">
              <a:latin typeface="+mn-ea"/>
              <a:ea typeface="+mn-ea"/>
            </a:rPr>
            <a:t>2F</a:t>
          </a:r>
          <a:r>
            <a:rPr kumimoji="1" lang="ja-JP" altLang="en-US" sz="2000" b="1">
              <a:latin typeface="+mn-ea"/>
              <a:ea typeface="+mn-ea"/>
            </a:rPr>
            <a:t>北側自由席</a:t>
          </a:r>
          <a:r>
            <a:rPr kumimoji="1" lang="ja-JP" altLang="en-US" sz="1600" b="1">
              <a:latin typeface="+mn-ea"/>
              <a:ea typeface="+mn-ea"/>
            </a:rPr>
            <a:t>　　　</a:t>
          </a:r>
          <a:r>
            <a:rPr kumimoji="1" lang="ja-JP" altLang="en-US" sz="1100"/>
            <a:t>　　　　　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2F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北側自由席</a:t>
          </a:r>
          <a:endParaRPr kumimoji="1" lang="ja-JP" altLang="en-US" sz="2000" b="1">
            <a:latin typeface="+mn-ea"/>
            <a:ea typeface="+mn-ea"/>
          </a:endParaRPr>
        </a:p>
      </xdr:txBody>
    </xdr:sp>
    <xdr:clientData/>
  </xdr:twoCellAnchor>
  <xdr:oneCellAnchor>
    <xdr:from>
      <xdr:col>43</xdr:col>
      <xdr:colOff>19050</xdr:colOff>
      <xdr:row>114</xdr:row>
      <xdr:rowOff>57150</xdr:rowOff>
    </xdr:from>
    <xdr:ext cx="1028700" cy="40005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2B1118C0-4638-4B5F-B96F-323E3AB14485}"/>
            </a:ext>
          </a:extLst>
        </xdr:cNvPr>
        <xdr:cNvSpPr txBox="1"/>
      </xdr:nvSpPr>
      <xdr:spPr>
        <a:xfrm>
          <a:off x="10544175" y="269938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47</xdr:col>
      <xdr:colOff>0</xdr:colOff>
      <xdr:row>114</xdr:row>
      <xdr:rowOff>57150</xdr:rowOff>
    </xdr:from>
    <xdr:ext cx="1028700" cy="40005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403056DA-E363-4792-B1B4-C2CE180C9F8A}"/>
            </a:ext>
          </a:extLst>
        </xdr:cNvPr>
        <xdr:cNvSpPr txBox="1"/>
      </xdr:nvSpPr>
      <xdr:spPr>
        <a:xfrm>
          <a:off x="11553825" y="269938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11</xdr:col>
      <xdr:colOff>166687</xdr:colOff>
      <xdr:row>73</xdr:row>
      <xdr:rowOff>0</xdr:rowOff>
    </xdr:from>
    <xdr:to>
      <xdr:col>13</xdr:col>
      <xdr:colOff>238125</xdr:colOff>
      <xdr:row>110</xdr:row>
      <xdr:rowOff>166688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4EE275B6-08BA-4E28-9F09-4D90F5E43528}"/>
            </a:ext>
          </a:extLst>
        </xdr:cNvPr>
        <xdr:cNvSpPr txBox="1"/>
      </xdr:nvSpPr>
      <xdr:spPr>
        <a:xfrm>
          <a:off x="4281487" y="17030700"/>
          <a:ext cx="576263" cy="9091613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　　　　　　　　</a:t>
          </a:r>
          <a:r>
            <a:rPr kumimoji="1" lang="ja-JP" altLang="en-US" sz="2000" b="1"/>
            <a:t>２Ｆ　東側　自由席</a:t>
          </a:r>
        </a:p>
        <a:p>
          <a:endParaRPr kumimoji="1" lang="ja-JP" altLang="en-US" sz="2000" b="1"/>
        </a:p>
        <a:p>
          <a:endParaRPr kumimoji="1" lang="ja-JP" altLang="en-US" sz="2000" b="1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</xdr:txBody>
    </xdr:sp>
    <xdr:clientData/>
  </xdr:twoCellAnchor>
  <xdr:oneCellAnchor>
    <xdr:from>
      <xdr:col>62</xdr:col>
      <xdr:colOff>209115</xdr:colOff>
      <xdr:row>47</xdr:row>
      <xdr:rowOff>90055</xdr:rowOff>
    </xdr:from>
    <xdr:ext cx="876733" cy="876300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A1D2D367-B0D1-4B1E-A3E6-2CD7E8688F56}"/>
            </a:ext>
          </a:extLst>
        </xdr:cNvPr>
        <xdr:cNvSpPr/>
      </xdr:nvSpPr>
      <xdr:spPr>
        <a:xfrm>
          <a:off x="17839024" y="11312237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A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53</xdr:col>
      <xdr:colOff>212579</xdr:colOff>
      <xdr:row>47</xdr:row>
      <xdr:rowOff>90054</xdr:rowOff>
    </xdr:from>
    <xdr:ext cx="876733" cy="876300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43227437-3084-49FA-801C-0D43D835D87D}"/>
            </a:ext>
          </a:extLst>
        </xdr:cNvPr>
        <xdr:cNvSpPr/>
      </xdr:nvSpPr>
      <xdr:spPr>
        <a:xfrm>
          <a:off x="15504534" y="11312236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B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219506</xdr:colOff>
      <xdr:row>47</xdr:row>
      <xdr:rowOff>55416</xdr:rowOff>
    </xdr:from>
    <xdr:ext cx="876733" cy="876300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BDDC1D57-26E2-477A-9F6B-802F11FAA8A5}"/>
            </a:ext>
          </a:extLst>
        </xdr:cNvPr>
        <xdr:cNvSpPr/>
      </xdr:nvSpPr>
      <xdr:spPr>
        <a:xfrm>
          <a:off x="11355097" y="11277598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C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235094</xdr:colOff>
      <xdr:row>47</xdr:row>
      <xdr:rowOff>90056</xdr:rowOff>
    </xdr:from>
    <xdr:ext cx="876733" cy="876300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2411BEF0-1A00-4DDB-BE77-BEE764F27A60}"/>
            </a:ext>
          </a:extLst>
        </xdr:cNvPr>
        <xdr:cNvSpPr/>
      </xdr:nvSpPr>
      <xdr:spPr>
        <a:xfrm>
          <a:off x="9032730" y="11312238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D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twoCellAnchor>
    <xdr:from>
      <xdr:col>44</xdr:col>
      <xdr:colOff>0</xdr:colOff>
      <xdr:row>71</xdr:row>
      <xdr:rowOff>95250</xdr:rowOff>
    </xdr:from>
    <xdr:to>
      <xdr:col>49</xdr:col>
      <xdr:colOff>47625</xdr:colOff>
      <xdr:row>72</xdr:row>
      <xdr:rowOff>190500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53B2C24A-1997-48B4-AF15-5BDE10981A3A}"/>
            </a:ext>
          </a:extLst>
        </xdr:cNvPr>
        <xdr:cNvSpPr txBox="1"/>
      </xdr:nvSpPr>
      <xdr:spPr>
        <a:xfrm>
          <a:off x="11012488" y="16630650"/>
          <a:ext cx="1103312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カメラ席</a:t>
          </a:r>
        </a:p>
      </xdr:txBody>
    </xdr:sp>
    <xdr:clientData/>
  </xdr:twoCellAnchor>
  <xdr:twoCellAnchor>
    <xdr:from>
      <xdr:col>27</xdr:col>
      <xdr:colOff>69273</xdr:colOff>
      <xdr:row>111</xdr:row>
      <xdr:rowOff>34636</xdr:rowOff>
    </xdr:from>
    <xdr:to>
      <xdr:col>42</xdr:col>
      <xdr:colOff>220806</xdr:colOff>
      <xdr:row>116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C3D77DF9-48CA-4273-9275-A1A276B06CC0}"/>
            </a:ext>
          </a:extLst>
        </xdr:cNvPr>
        <xdr:cNvSpPr txBox="1"/>
      </xdr:nvSpPr>
      <xdr:spPr>
        <a:xfrm>
          <a:off x="8347364" y="27345409"/>
          <a:ext cx="4048124" cy="117763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/>
            <a:t>応援団席（入替あり）</a:t>
          </a:r>
          <a:endParaRPr kumimoji="1" lang="en-US" altLang="ja-JP" sz="2000" b="1"/>
        </a:p>
        <a:p>
          <a:pPr algn="ctr"/>
          <a:r>
            <a:rPr kumimoji="1" lang="en-US" altLang="ja-JP" sz="2000" b="1"/>
            <a:t>※</a:t>
          </a:r>
          <a:r>
            <a:rPr kumimoji="1" lang="ja-JP" altLang="en-US" sz="2000" b="1"/>
            <a:t>第</a:t>
          </a:r>
          <a:r>
            <a:rPr kumimoji="1" lang="en-US" altLang="ja-JP" sz="2000" b="1"/>
            <a:t>2</a:t>
          </a:r>
          <a:r>
            <a:rPr kumimoji="1" lang="ja-JP" altLang="en-US" sz="2000" b="1"/>
            <a:t>試合：</a:t>
          </a:r>
          <a:r>
            <a:rPr kumimoji="1" lang="en-US" altLang="ja-JP" sz="2000" b="1"/>
            <a:t>SunGAIA</a:t>
          </a:r>
          <a:r>
            <a:rPr kumimoji="1" lang="ja-JP" altLang="en-US" sz="2000" b="1"/>
            <a:t>応援席</a:t>
          </a:r>
        </a:p>
      </xdr:txBody>
    </xdr:sp>
    <xdr:clientData/>
  </xdr:twoCellAnchor>
  <xdr:twoCellAnchor>
    <xdr:from>
      <xdr:col>51</xdr:col>
      <xdr:colOff>54845</xdr:colOff>
      <xdr:row>111</xdr:row>
      <xdr:rowOff>47625</xdr:rowOff>
    </xdr:from>
    <xdr:to>
      <xdr:col>67</xdr:col>
      <xdr:colOff>190500</xdr:colOff>
      <xdr:row>115</xdr:row>
      <xdr:rowOff>173182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A331DF3-79D1-4D24-B194-8B8677DD0CFA}"/>
            </a:ext>
          </a:extLst>
        </xdr:cNvPr>
        <xdr:cNvSpPr txBox="1"/>
      </xdr:nvSpPr>
      <xdr:spPr>
        <a:xfrm>
          <a:off x="14567481" y="27358398"/>
          <a:ext cx="4292019" cy="10953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14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/>
            <a:t>応援団席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（入替あり）</a:t>
          </a:r>
          <a:endParaRPr lang="ja-JP" altLang="ja-JP" sz="2000">
            <a:effectLst/>
          </a:endParaRPr>
        </a:p>
        <a:p>
          <a:pPr algn="ctr"/>
          <a:endParaRPr kumimoji="1" lang="ja-JP" altLang="en-US" sz="2000" b="1"/>
        </a:p>
      </xdr:txBody>
    </xdr:sp>
    <xdr:clientData/>
  </xdr:twoCellAnchor>
  <xdr:twoCellAnchor>
    <xdr:from>
      <xdr:col>70</xdr:col>
      <xdr:colOff>200025</xdr:colOff>
      <xdr:row>63</xdr:row>
      <xdr:rowOff>25400</xdr:rowOff>
    </xdr:from>
    <xdr:to>
      <xdr:col>80</xdr:col>
      <xdr:colOff>15875</xdr:colOff>
      <xdr:row>68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855A66B-1AB8-456D-B502-8FBB9242E1BD}"/>
            </a:ext>
          </a:extLst>
        </xdr:cNvPr>
        <xdr:cNvSpPr txBox="1"/>
      </xdr:nvSpPr>
      <xdr:spPr>
        <a:xfrm>
          <a:off x="15125700" y="14617700"/>
          <a:ext cx="2997200" cy="117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600" b="1"/>
            <a:t>※</a:t>
          </a:r>
          <a:r>
            <a:rPr kumimoji="1" lang="ja-JP" altLang="en-US" sz="1600" b="1"/>
            <a:t>応援会員様は、</a:t>
          </a:r>
          <a:endParaRPr kumimoji="1" lang="en-US" altLang="ja-JP" sz="1600" b="1"/>
        </a:p>
        <a:p>
          <a:pPr algn="l"/>
          <a:r>
            <a:rPr kumimoji="1" lang="en-US" altLang="ja-JP" sz="1600" b="1"/>
            <a:t>2F</a:t>
          </a:r>
          <a:r>
            <a:rPr kumimoji="1" lang="ja-JP" altLang="en-US" sz="1600" b="1"/>
            <a:t>自由席は会員区分に従い、</a:t>
          </a:r>
          <a:endParaRPr kumimoji="1" lang="en-US" altLang="ja-JP" sz="1600" b="1"/>
        </a:p>
        <a:p>
          <a:pPr algn="l"/>
          <a:r>
            <a:rPr kumimoji="1" lang="ja-JP" altLang="en-US" sz="1600" b="1"/>
            <a:t>会員証の提示で入場可能</a:t>
          </a:r>
        </a:p>
      </xdr:txBody>
    </xdr:sp>
    <xdr:clientData/>
  </xdr:twoCellAnchor>
  <xdr:twoCellAnchor>
    <xdr:from>
      <xdr:col>81</xdr:col>
      <xdr:colOff>213013</xdr:colOff>
      <xdr:row>23</xdr:row>
      <xdr:rowOff>227445</xdr:rowOff>
    </xdr:from>
    <xdr:to>
      <xdr:col>84</xdr:col>
      <xdr:colOff>60613</xdr:colOff>
      <xdr:row>35</xdr:row>
      <xdr:rowOff>108815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8A6F7542-0CED-4370-8261-87A7B3203C7B}"/>
            </a:ext>
          </a:extLst>
        </xdr:cNvPr>
        <xdr:cNvSpPr txBox="1"/>
      </xdr:nvSpPr>
      <xdr:spPr>
        <a:xfrm>
          <a:off x="22501513" y="5873172"/>
          <a:ext cx="626918" cy="2548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66</xdr:col>
      <xdr:colOff>102465</xdr:colOff>
      <xdr:row>28</xdr:row>
      <xdr:rowOff>225138</xdr:rowOff>
    </xdr:from>
    <xdr:ext cx="1300307" cy="1558636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EC9B5CA8-E24B-4214-8356-96E4D4CA99C3}"/>
            </a:ext>
          </a:extLst>
        </xdr:cNvPr>
        <xdr:cNvSpPr txBox="1"/>
      </xdr:nvSpPr>
      <xdr:spPr>
        <a:xfrm>
          <a:off x="18511692" y="7083138"/>
          <a:ext cx="1300307" cy="155863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西側</a:t>
          </a:r>
          <a:endParaRPr kumimoji="1" lang="en-US" altLang="ja-JP" sz="2000" b="1"/>
        </a:p>
        <a:p>
          <a:pPr algn="ctr"/>
          <a:r>
            <a:rPr kumimoji="1" lang="en-US" altLang="ja-JP" sz="2000" b="1"/>
            <a:t>A</a:t>
          </a:r>
          <a:r>
            <a:rPr kumimoji="1" lang="ja-JP" altLang="en-US" sz="2000" b="1"/>
            <a:t>指定席</a:t>
          </a:r>
          <a:endParaRPr kumimoji="1" lang="en-US" altLang="ja-JP" sz="2000" b="1"/>
        </a:p>
        <a:p>
          <a:pPr algn="ctr"/>
          <a:r>
            <a:rPr kumimoji="1" lang="en-US" altLang="ja-JP" sz="2000" b="1"/>
            <a:t>20</a:t>
          </a:r>
          <a:r>
            <a:rPr kumimoji="1" lang="ja-JP" altLang="en-US" sz="2000" b="1"/>
            <a:t>席</a:t>
          </a:r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103910</xdr:colOff>
      <xdr:row>42</xdr:row>
      <xdr:rowOff>51952</xdr:rowOff>
    </xdr:from>
    <xdr:ext cx="3550228" cy="346364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392A9DC1-1691-4600-8179-26327BC2BEFD}"/>
            </a:ext>
          </a:extLst>
        </xdr:cNvPr>
        <xdr:cNvSpPr txBox="1"/>
      </xdr:nvSpPr>
      <xdr:spPr>
        <a:xfrm>
          <a:off x="11759046" y="10200407"/>
          <a:ext cx="3550228" cy="34636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北側　</a:t>
          </a:r>
          <a:r>
            <a:rPr kumimoji="1" lang="en-US" altLang="ja-JP" sz="2000" b="1"/>
            <a:t>A</a:t>
          </a:r>
          <a:r>
            <a:rPr kumimoji="1" lang="ja-JP" altLang="en-US" sz="2000" b="1"/>
            <a:t>指定席　計</a:t>
          </a:r>
          <a:r>
            <a:rPr kumimoji="1" lang="en-US" altLang="ja-JP" sz="2000" b="1"/>
            <a:t>40</a:t>
          </a:r>
          <a:r>
            <a:rPr kumimoji="1" lang="ja-JP" altLang="en-US" sz="2000" b="1"/>
            <a:t>席</a:t>
          </a:r>
          <a:endParaRPr kumimoji="1" lang="ja-JP" altLang="en-US" sz="1600"/>
        </a:p>
      </xdr:txBody>
    </xdr:sp>
    <xdr:clientData/>
  </xdr:oneCellAnchor>
  <xdr:oneCellAnchor>
    <xdr:from>
      <xdr:col>75</xdr:col>
      <xdr:colOff>12410</xdr:colOff>
      <xdr:row>27</xdr:row>
      <xdr:rowOff>17319</xdr:rowOff>
    </xdr:from>
    <xdr:ext cx="1300307" cy="4242953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2AAA2BAD-7B11-4627-815D-8A5B60AD7CCB}"/>
            </a:ext>
          </a:extLst>
        </xdr:cNvPr>
        <xdr:cNvSpPr txBox="1"/>
      </xdr:nvSpPr>
      <xdr:spPr>
        <a:xfrm>
          <a:off x="20759592" y="6632864"/>
          <a:ext cx="1300307" cy="4242953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法人会員席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20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oneCellAnchor>
    <xdr:from>
      <xdr:col>15</xdr:col>
      <xdr:colOff>0</xdr:colOff>
      <xdr:row>17</xdr:row>
      <xdr:rowOff>121228</xdr:rowOff>
    </xdr:from>
    <xdr:ext cx="1300307" cy="2130136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87486944-9CC3-41BD-BD73-AF89C2F39093}"/>
            </a:ext>
          </a:extLst>
        </xdr:cNvPr>
        <xdr:cNvSpPr txBox="1"/>
      </xdr:nvSpPr>
      <xdr:spPr>
        <a:xfrm>
          <a:off x="5178136" y="4242955"/>
          <a:ext cx="1300307" cy="213013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選手用席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10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216765</xdr:colOff>
      <xdr:row>27</xdr:row>
      <xdr:rowOff>13855</xdr:rowOff>
    </xdr:from>
    <xdr:ext cx="1300307" cy="4242953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1AC7294E-DAE9-47D5-A0B0-D6501F6EB328}"/>
            </a:ext>
          </a:extLst>
        </xdr:cNvPr>
        <xdr:cNvSpPr txBox="1"/>
      </xdr:nvSpPr>
      <xdr:spPr>
        <a:xfrm>
          <a:off x="5135129" y="6629400"/>
          <a:ext cx="1300307" cy="4242953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法人会員席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20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oneCellAnchor>
    <xdr:from>
      <xdr:col>74</xdr:col>
      <xdr:colOff>256309</xdr:colOff>
      <xdr:row>17</xdr:row>
      <xdr:rowOff>135083</xdr:rowOff>
    </xdr:from>
    <xdr:ext cx="1300307" cy="2130136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29CE6FE-8D39-4868-BF95-0D34B7D82217}"/>
            </a:ext>
          </a:extLst>
        </xdr:cNvPr>
        <xdr:cNvSpPr txBox="1"/>
      </xdr:nvSpPr>
      <xdr:spPr>
        <a:xfrm>
          <a:off x="20743718" y="4256810"/>
          <a:ext cx="1300307" cy="213013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補助役員用席</a:t>
          </a:r>
          <a:endParaRPr kumimoji="1" lang="en-US" altLang="ja-JP" sz="2000" b="1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800" b="1"/>
            <a:t>10</a:t>
          </a:r>
          <a:r>
            <a:rPr kumimoji="1" lang="ja-JP" altLang="en-US" sz="1800" b="1"/>
            <a:t>席</a:t>
          </a:r>
          <a:r>
            <a:rPr kumimoji="1" lang="en-US" altLang="ja-JP" sz="1800" b="1"/>
            <a:t>×3</a:t>
          </a:r>
          <a:r>
            <a:rPr kumimoji="1" lang="ja-JP" altLang="en-US" sz="1800" b="1"/>
            <a:t>列</a:t>
          </a:r>
        </a:p>
        <a:p>
          <a:endParaRPr kumimoji="1" lang="ja-JP" altLang="en-US" sz="1600"/>
        </a:p>
      </xdr:txBody>
    </xdr:sp>
    <xdr:clientData/>
  </xdr:oneCellAnchor>
  <xdr:twoCellAnchor>
    <xdr:from>
      <xdr:col>26</xdr:col>
      <xdr:colOff>17320</xdr:colOff>
      <xdr:row>58</xdr:row>
      <xdr:rowOff>0</xdr:rowOff>
    </xdr:from>
    <xdr:to>
      <xdr:col>41</xdr:col>
      <xdr:colOff>168853</xdr:colOff>
      <xdr:row>61</xdr:row>
      <xdr:rowOff>242452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4073AAAE-53E7-44DD-BB14-A57936AB16E3}"/>
            </a:ext>
          </a:extLst>
        </xdr:cNvPr>
        <xdr:cNvSpPr txBox="1"/>
      </xdr:nvSpPr>
      <xdr:spPr>
        <a:xfrm>
          <a:off x="8035638" y="14027727"/>
          <a:ext cx="4048124" cy="96981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 b="1"/>
            <a:t>2F</a:t>
          </a:r>
          <a:r>
            <a:rPr kumimoji="1" lang="ja-JP" altLang="en-US" sz="2000" b="1"/>
            <a:t>　応援団席（入替あり）</a:t>
          </a:r>
          <a:endParaRPr kumimoji="1" lang="en-US" altLang="ja-JP" sz="2000" b="1"/>
        </a:p>
        <a:p>
          <a:pPr algn="ctr"/>
          <a:r>
            <a:rPr kumimoji="1" lang="ja-JP" altLang="en-US" sz="2000" b="1"/>
            <a:t>富士通・つくば　側</a:t>
          </a:r>
        </a:p>
      </xdr:txBody>
    </xdr:sp>
    <xdr:clientData/>
  </xdr:twoCellAnchor>
  <xdr:twoCellAnchor>
    <xdr:from>
      <xdr:col>52</xdr:col>
      <xdr:colOff>187038</xdr:colOff>
      <xdr:row>57</xdr:row>
      <xdr:rowOff>238990</xdr:rowOff>
    </xdr:from>
    <xdr:to>
      <xdr:col>68</xdr:col>
      <xdr:colOff>78798</xdr:colOff>
      <xdr:row>61</xdr:row>
      <xdr:rowOff>238988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30AC64CF-1F25-437D-8EBE-F632C7FF86E9}"/>
            </a:ext>
          </a:extLst>
        </xdr:cNvPr>
        <xdr:cNvSpPr txBox="1"/>
      </xdr:nvSpPr>
      <xdr:spPr>
        <a:xfrm>
          <a:off x="14959447" y="14024263"/>
          <a:ext cx="4048124" cy="96981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 b="1"/>
            <a:t>2F</a:t>
          </a:r>
          <a:r>
            <a:rPr kumimoji="1" lang="ja-JP" altLang="en-US" sz="2000" b="1"/>
            <a:t>　応援団席（入替あり）</a:t>
          </a:r>
          <a:endParaRPr kumimoji="1" lang="en-US" altLang="ja-JP" sz="2000" b="1"/>
        </a:p>
        <a:p>
          <a:pPr algn="ctr"/>
          <a:r>
            <a:rPr kumimoji="1" lang="ja-JP" altLang="en-US" sz="2000" b="1"/>
            <a:t>大同特殊鋼・埼玉　側</a:t>
          </a:r>
        </a:p>
      </xdr:txBody>
    </xdr:sp>
    <xdr:clientData/>
  </xdr:twoCellAnchor>
  <xdr:oneCellAnchor>
    <xdr:from>
      <xdr:col>15</xdr:col>
      <xdr:colOff>152399</xdr:colOff>
      <xdr:row>49</xdr:row>
      <xdr:rowOff>155864</xdr:rowOff>
    </xdr:from>
    <xdr:ext cx="1215738" cy="1035627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3777E87D-978A-4E8C-8DE7-76F73FDF7A46}"/>
            </a:ext>
          </a:extLst>
        </xdr:cNvPr>
        <xdr:cNvSpPr txBox="1"/>
      </xdr:nvSpPr>
      <xdr:spPr>
        <a:xfrm>
          <a:off x="5330535" y="12001500"/>
          <a:ext cx="1215738" cy="1035627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2000"/>
            </a:lnSpc>
          </a:pPr>
          <a:r>
            <a:rPr kumimoji="1" lang="en-US" altLang="ja-JP" sz="2000" b="1">
              <a:solidFill>
                <a:srgbClr val="FF0000"/>
              </a:solidFill>
            </a:rPr>
            <a:t>12(</a:t>
          </a:r>
          <a:r>
            <a:rPr kumimoji="1" lang="ja-JP" altLang="en-US" sz="2000" b="1">
              <a:solidFill>
                <a:srgbClr val="FF0000"/>
              </a:solidFill>
            </a:rPr>
            <a:t>日</a:t>
          </a:r>
          <a:r>
            <a:rPr kumimoji="1" lang="en-US" altLang="ja-JP" sz="2000" b="1">
              <a:solidFill>
                <a:srgbClr val="FF0000"/>
              </a:solidFill>
            </a:rPr>
            <a:t>)</a:t>
          </a:r>
        </a:p>
        <a:p>
          <a:pPr algn="ctr">
            <a:lnSpc>
              <a:spcPts val="2000"/>
            </a:lnSpc>
          </a:pPr>
          <a:r>
            <a:rPr kumimoji="1" lang="ja-JP" altLang="en-US" sz="2000" b="1"/>
            <a:t>抽選場所</a:t>
          </a:r>
          <a:endParaRPr kumimoji="1" lang="ja-JP" altLang="en-US" sz="1600" b="1"/>
        </a:p>
        <a:p>
          <a:pPr>
            <a:lnSpc>
              <a:spcPts val="2000"/>
            </a:lnSpc>
          </a:pPr>
          <a:r>
            <a:rPr kumimoji="1" lang="en-US" altLang="ja-JP" sz="1600" b="1"/>
            <a:t>5</a:t>
          </a:r>
          <a:r>
            <a:rPr kumimoji="1" lang="ja-JP" altLang="en-US" sz="1600" b="1"/>
            <a:t>番入口前</a:t>
          </a:r>
        </a:p>
      </xdr:txBody>
    </xdr:sp>
    <xdr:clientData/>
  </xdr:oneCellAnchor>
  <xdr:oneCellAnchor>
    <xdr:from>
      <xdr:col>33</xdr:col>
      <xdr:colOff>100445</xdr:colOff>
      <xdr:row>19</xdr:row>
      <xdr:rowOff>100443</xdr:rowOff>
    </xdr:from>
    <xdr:ext cx="7190510" cy="2653148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3CE8B61D-8BDF-45EC-8F14-E258755F021D}"/>
            </a:ext>
          </a:extLst>
        </xdr:cNvPr>
        <xdr:cNvSpPr txBox="1"/>
      </xdr:nvSpPr>
      <xdr:spPr>
        <a:xfrm>
          <a:off x="9937172" y="4776352"/>
          <a:ext cx="7190510" cy="2653148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en-US" altLang="ja-JP" sz="2400" b="1"/>
            <a:t>2F</a:t>
          </a:r>
          <a:r>
            <a:rPr kumimoji="1" lang="ja-JP" altLang="en-US" sz="2400" b="1"/>
            <a:t>自由席　当日券</a:t>
          </a:r>
          <a:r>
            <a:rPr kumimoji="1" lang="en-US" altLang="ja-JP" sz="2400" b="1"/>
            <a:t>2,000</a:t>
          </a:r>
          <a:r>
            <a:rPr kumimoji="1" lang="ja-JP" altLang="en-US" sz="2400" b="1"/>
            <a:t>円　　</a:t>
          </a:r>
          <a:r>
            <a:rPr kumimoji="1" lang="en-US" altLang="ja-JP" sz="2400" b="1"/>
            <a:t>12</a:t>
          </a:r>
          <a:r>
            <a:rPr kumimoji="1" lang="ja-JP" altLang="en-US" sz="2400" b="1"/>
            <a:t>日分前売券</a:t>
          </a:r>
          <a:r>
            <a:rPr kumimoji="1" lang="en-US" altLang="ja-JP" sz="2400" b="1"/>
            <a:t>1,500</a:t>
          </a:r>
          <a:r>
            <a:rPr kumimoji="1" lang="ja-JP" altLang="en-US" sz="2400" b="1"/>
            <a:t>円</a:t>
          </a:r>
          <a:endParaRPr kumimoji="1" lang="en-US" altLang="ja-JP" sz="2400" b="1"/>
        </a:p>
        <a:p>
          <a:pPr algn="l"/>
          <a:endParaRPr kumimoji="1" lang="en-US" altLang="ja-JP" sz="2400" b="1"/>
        </a:p>
        <a:p>
          <a:pPr algn="l"/>
          <a:r>
            <a:rPr kumimoji="1" lang="en-US" altLang="ja-JP" sz="2400" b="1"/>
            <a:t>1F</a:t>
          </a:r>
          <a:r>
            <a:rPr kumimoji="1" lang="ja-JP" altLang="en-US" sz="2400" b="1"/>
            <a:t>指定席</a:t>
          </a:r>
          <a:endParaRPr kumimoji="1" lang="en-US" altLang="ja-JP" sz="2400" b="1"/>
        </a:p>
        <a:p>
          <a:pPr algn="l"/>
          <a:r>
            <a:rPr kumimoji="1" lang="en-US" altLang="ja-JP" sz="2400" b="1" u="wavyHeavy" baseline="0">
              <a:uFill>
                <a:solidFill>
                  <a:srgbClr val="FFFF00"/>
                </a:solidFill>
              </a:uFill>
            </a:rPr>
            <a:t>A</a:t>
          </a:r>
          <a:r>
            <a:rPr kumimoji="1" lang="ja-JP" altLang="en-US" sz="2400" b="1" u="wavyHeavy" baseline="0">
              <a:uFill>
                <a:solidFill>
                  <a:srgbClr val="FFFF00"/>
                </a:solidFill>
              </a:uFill>
            </a:rPr>
            <a:t>指定席</a:t>
          </a:r>
          <a:r>
            <a:rPr kumimoji="1" lang="ja-JP" altLang="en-US" sz="2400" b="1"/>
            <a:t>　当日券</a:t>
          </a:r>
          <a:r>
            <a:rPr kumimoji="1" lang="en-US" altLang="ja-JP" sz="2400" b="1"/>
            <a:t>3,500</a:t>
          </a:r>
          <a:r>
            <a:rPr kumimoji="1" lang="ja-JP" altLang="en-US" sz="2400" b="1"/>
            <a:t>円　　</a:t>
          </a:r>
          <a:r>
            <a:rPr kumimoji="1" lang="en-US" altLang="ja-JP" sz="2400" b="1"/>
            <a:t>12</a:t>
          </a:r>
          <a:r>
            <a:rPr kumimoji="1" lang="ja-JP" altLang="en-US" sz="2400" b="1"/>
            <a:t>日分前売券</a:t>
          </a:r>
          <a:r>
            <a:rPr kumimoji="1" lang="en-US" altLang="ja-JP" sz="2400" b="1"/>
            <a:t>3,000</a:t>
          </a:r>
          <a:r>
            <a:rPr kumimoji="1" lang="ja-JP" altLang="en-US" sz="2400" b="1"/>
            <a:t>円</a:t>
          </a:r>
          <a:endParaRPr kumimoji="1" lang="en-US" altLang="ja-JP" sz="2400" b="1"/>
        </a:p>
        <a:p>
          <a:pPr algn="l"/>
          <a:r>
            <a:rPr kumimoji="1" lang="en-US" altLang="ja-JP" sz="2400" b="1" u="wavyHeavy" baseline="0">
              <a:uFill>
                <a:solidFill>
                  <a:schemeClr val="accent2">
                    <a:lumMod val="75000"/>
                  </a:schemeClr>
                </a:solidFill>
              </a:uFill>
            </a:rPr>
            <a:t>B</a:t>
          </a:r>
          <a:r>
            <a:rPr kumimoji="1" lang="ja-JP" altLang="en-US" sz="2400" b="1" u="wavyHeavy" baseline="0">
              <a:uFill>
                <a:solidFill>
                  <a:schemeClr val="accent2">
                    <a:lumMod val="75000"/>
                  </a:schemeClr>
                </a:solidFill>
              </a:uFill>
            </a:rPr>
            <a:t>指摘席</a:t>
          </a:r>
          <a:r>
            <a:rPr kumimoji="1" lang="ja-JP" altLang="en-US" sz="2400" b="1"/>
            <a:t>　当日券</a:t>
          </a:r>
          <a:r>
            <a:rPr kumimoji="1" lang="en-US" altLang="ja-JP" sz="2400" b="1"/>
            <a:t>3,000</a:t>
          </a:r>
          <a:r>
            <a:rPr kumimoji="1" lang="ja-JP" altLang="en-US" sz="2400" b="1"/>
            <a:t>円　　</a:t>
          </a:r>
          <a:r>
            <a:rPr kumimoji="1" lang="en-US" altLang="ja-JP" sz="2400" b="1"/>
            <a:t>12</a:t>
          </a:r>
          <a:r>
            <a:rPr kumimoji="1" lang="ja-JP" altLang="en-US" sz="2400" b="1"/>
            <a:t>日分前売券</a:t>
          </a:r>
          <a:r>
            <a:rPr kumimoji="1" lang="en-US" altLang="ja-JP" sz="2400" b="1"/>
            <a:t>2,500</a:t>
          </a:r>
          <a:r>
            <a:rPr kumimoji="1" lang="ja-JP" altLang="en-US" sz="2400" b="1"/>
            <a:t>円</a:t>
          </a:r>
        </a:p>
        <a:p>
          <a:pPr algn="l"/>
          <a:endParaRPr kumimoji="1" lang="ja-JP" altLang="en-US" sz="24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19050</xdr:colOff>
      <xdr:row>23</xdr:row>
      <xdr:rowOff>133350</xdr:rowOff>
    </xdr:from>
    <xdr:to>
      <xdr:col>55</xdr:col>
      <xdr:colOff>247650</xdr:colOff>
      <xdr:row>35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37E0CE6-BA01-4721-90A8-861105855F95}"/>
            </a:ext>
          </a:extLst>
        </xdr:cNvPr>
        <xdr:cNvSpPr txBox="1"/>
      </xdr:nvSpPr>
      <xdr:spPr>
        <a:xfrm>
          <a:off x="15478125" y="5762625"/>
          <a:ext cx="22860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24</xdr:col>
      <xdr:colOff>19050</xdr:colOff>
      <xdr:row>23</xdr:row>
      <xdr:rowOff>190500</xdr:rowOff>
    </xdr:from>
    <xdr:to>
      <xdr:col>24</xdr:col>
      <xdr:colOff>247650</xdr:colOff>
      <xdr:row>35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F8B1252-E1B3-4B8F-B00F-8F9578D48FFB}"/>
            </a:ext>
          </a:extLst>
        </xdr:cNvPr>
        <xdr:cNvSpPr txBox="1"/>
      </xdr:nvSpPr>
      <xdr:spPr>
        <a:xfrm>
          <a:off x="7458075" y="5819775"/>
          <a:ext cx="22860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35</xdr:col>
      <xdr:colOff>209550</xdr:colOff>
      <xdr:row>39</xdr:row>
      <xdr:rowOff>76200</xdr:rowOff>
    </xdr:from>
    <xdr:to>
      <xdr:col>44</xdr:col>
      <xdr:colOff>38100</xdr:colOff>
      <xdr:row>39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52A9F67-68AF-4052-BF76-ED0540F8CD94}"/>
            </a:ext>
          </a:extLst>
        </xdr:cNvPr>
        <xdr:cNvSpPr txBox="1"/>
      </xdr:nvSpPr>
      <xdr:spPr>
        <a:xfrm>
          <a:off x="10477500" y="9525000"/>
          <a:ext cx="214312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oneCellAnchor>
    <xdr:from>
      <xdr:col>36</xdr:col>
      <xdr:colOff>142875</xdr:colOff>
      <xdr:row>43</xdr:row>
      <xdr:rowOff>111125</xdr:rowOff>
    </xdr:from>
    <xdr:ext cx="1762125" cy="12382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00B5ADC-E219-49D8-B44C-F45FF55D8FB6}"/>
            </a:ext>
          </a:extLst>
        </xdr:cNvPr>
        <xdr:cNvSpPr txBox="1"/>
      </xdr:nvSpPr>
      <xdr:spPr>
        <a:xfrm>
          <a:off x="10572750" y="10588625"/>
          <a:ext cx="1762125" cy="12382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Ｂ指定席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ja-JP" altLang="en-US" sz="1600" b="1">
              <a:latin typeface="+mn-ea"/>
              <a:ea typeface="+mn-ea"/>
            </a:rPr>
            <a:t>ブロック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r>
            <a:rPr kumimoji="1" lang="ja-JP" altLang="en-US" sz="1600" b="1">
              <a:latin typeface="+mn-ea"/>
              <a:ea typeface="+mn-ea"/>
            </a:rPr>
            <a:t>（階段状の席</a:t>
          </a:r>
          <a:r>
            <a:rPr kumimoji="1" lang="ja-JP" altLang="en-US" sz="1600"/>
            <a:t>）</a:t>
          </a:r>
        </a:p>
        <a:p>
          <a:endParaRPr kumimoji="1" lang="ja-JP" altLang="en-US" sz="1600"/>
        </a:p>
      </xdr:txBody>
    </xdr:sp>
    <xdr:clientData/>
  </xdr:oneCellAnchor>
  <xdr:twoCellAnchor>
    <xdr:from>
      <xdr:col>56</xdr:col>
      <xdr:colOff>57150</xdr:colOff>
      <xdr:row>22</xdr:row>
      <xdr:rowOff>76200</xdr:rowOff>
    </xdr:from>
    <xdr:to>
      <xdr:col>56</xdr:col>
      <xdr:colOff>209550</xdr:colOff>
      <xdr:row>33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1348CF0-9FC4-4C45-BF3C-89978E473627}"/>
            </a:ext>
          </a:extLst>
        </xdr:cNvPr>
        <xdr:cNvSpPr txBox="1"/>
      </xdr:nvSpPr>
      <xdr:spPr>
        <a:xfrm>
          <a:off x="15782925" y="5467350"/>
          <a:ext cx="152400" cy="27717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Ａ指定席</a:t>
          </a:r>
        </a:p>
      </xdr:txBody>
    </xdr:sp>
    <xdr:clientData/>
  </xdr:twoCellAnchor>
  <xdr:twoCellAnchor>
    <xdr:from>
      <xdr:col>23</xdr:col>
      <xdr:colOff>57150</xdr:colOff>
      <xdr:row>23</xdr:row>
      <xdr:rowOff>209550</xdr:rowOff>
    </xdr:from>
    <xdr:to>
      <xdr:col>23</xdr:col>
      <xdr:colOff>209550</xdr:colOff>
      <xdr:row>35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FE7DFED-C5B1-4FA9-9E04-AFDD6C3A9B2B}"/>
            </a:ext>
          </a:extLst>
        </xdr:cNvPr>
        <xdr:cNvSpPr txBox="1"/>
      </xdr:nvSpPr>
      <xdr:spPr>
        <a:xfrm>
          <a:off x="7185025" y="5892800"/>
          <a:ext cx="152400" cy="27622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Ａ</a:t>
          </a:r>
          <a:r>
            <a:rPr kumimoji="1" lang="ja-JP" altLang="en-US" sz="1600" b="1"/>
            <a:t>指定席</a:t>
          </a:r>
          <a:r>
            <a:rPr kumimoji="1" lang="ja-JP" altLang="en-US" sz="1400"/>
            <a:t>　</a:t>
          </a:r>
        </a:p>
      </xdr:txBody>
    </xdr:sp>
    <xdr:clientData/>
  </xdr:twoCellAnchor>
  <xdr:twoCellAnchor>
    <xdr:from>
      <xdr:col>29</xdr:col>
      <xdr:colOff>76200</xdr:colOff>
      <xdr:row>40</xdr:row>
      <xdr:rowOff>38100</xdr:rowOff>
    </xdr:from>
    <xdr:to>
      <xdr:col>35</xdr:col>
      <xdr:colOff>19050</xdr:colOff>
      <xdr:row>41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7C6D1ED-3F47-40CF-BAA6-4C01170BC935}"/>
            </a:ext>
          </a:extLst>
        </xdr:cNvPr>
        <xdr:cNvSpPr txBox="1"/>
      </xdr:nvSpPr>
      <xdr:spPr>
        <a:xfrm>
          <a:off x="8801100" y="9725025"/>
          <a:ext cx="1485900" cy="200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/>
            <a:t>Ａ指定席</a:t>
          </a:r>
        </a:p>
      </xdr:txBody>
    </xdr:sp>
    <xdr:clientData/>
  </xdr:twoCellAnchor>
  <xdr:twoCellAnchor>
    <xdr:from>
      <xdr:col>44</xdr:col>
      <xdr:colOff>171450</xdr:colOff>
      <xdr:row>40</xdr:row>
      <xdr:rowOff>38100</xdr:rowOff>
    </xdr:from>
    <xdr:to>
      <xdr:col>50</xdr:col>
      <xdr:colOff>114300</xdr:colOff>
      <xdr:row>41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CE9A39B-76DA-4D3E-958F-45C3A2D6215C}"/>
            </a:ext>
          </a:extLst>
        </xdr:cNvPr>
        <xdr:cNvSpPr txBox="1"/>
      </xdr:nvSpPr>
      <xdr:spPr>
        <a:xfrm>
          <a:off x="12753975" y="9725025"/>
          <a:ext cx="1495425" cy="200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/>
            <a:t>Ａ指定席</a:t>
          </a:r>
          <a:r>
            <a:rPr kumimoji="1" lang="ja-JP" altLang="en-US" sz="1400" b="1"/>
            <a:t>　</a:t>
          </a:r>
        </a:p>
      </xdr:txBody>
    </xdr:sp>
    <xdr:clientData/>
  </xdr:twoCellAnchor>
  <xdr:twoCellAnchor>
    <xdr:from>
      <xdr:col>9</xdr:col>
      <xdr:colOff>57150</xdr:colOff>
      <xdr:row>21</xdr:row>
      <xdr:rowOff>76200</xdr:rowOff>
    </xdr:from>
    <xdr:to>
      <xdr:col>11</xdr:col>
      <xdr:colOff>171450</xdr:colOff>
      <xdr:row>46</xdr:row>
      <xdr:rowOff>95250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C662297-4E03-4220-9AF6-6773182EEA47}"/>
            </a:ext>
          </a:extLst>
        </xdr:cNvPr>
        <xdr:cNvSpPr txBox="1"/>
      </xdr:nvSpPr>
      <xdr:spPr>
        <a:xfrm>
          <a:off x="3657600" y="5229225"/>
          <a:ext cx="628650" cy="599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エントランスホール側</a:t>
          </a:r>
        </a:p>
      </xdr:txBody>
    </xdr:sp>
    <xdr:clientData/>
  </xdr:twoCellAnchor>
  <xdr:oneCellAnchor>
    <xdr:from>
      <xdr:col>9</xdr:col>
      <xdr:colOff>95250</xdr:colOff>
      <xdr:row>8</xdr:row>
      <xdr:rowOff>38100</xdr:rowOff>
    </xdr:from>
    <xdr:ext cx="1924050" cy="4953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6884024-11DF-4521-ABB0-93EE1339EAEF}"/>
            </a:ext>
          </a:extLst>
        </xdr:cNvPr>
        <xdr:cNvSpPr txBox="1"/>
      </xdr:nvSpPr>
      <xdr:spPr>
        <a:xfrm>
          <a:off x="3695700" y="1971675"/>
          <a:ext cx="192405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59</xdr:col>
      <xdr:colOff>95250</xdr:colOff>
      <xdr:row>7</xdr:row>
      <xdr:rowOff>114300</xdr:rowOff>
    </xdr:from>
    <xdr:ext cx="1143000" cy="78105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FC6386E-AC71-41B1-9D8F-18F909C5F986}"/>
            </a:ext>
          </a:extLst>
        </xdr:cNvPr>
        <xdr:cNvSpPr txBox="1"/>
      </xdr:nvSpPr>
      <xdr:spPr>
        <a:xfrm>
          <a:off x="16621125" y="1800225"/>
          <a:ext cx="114300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53</xdr:col>
      <xdr:colOff>114300</xdr:colOff>
      <xdr:row>8</xdr:row>
      <xdr:rowOff>19050</xdr:rowOff>
    </xdr:from>
    <xdr:ext cx="1371600" cy="4953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2B8EF6E-3F19-4A0C-BBAE-02D92D18A88F}"/>
            </a:ext>
          </a:extLst>
        </xdr:cNvPr>
        <xdr:cNvSpPr txBox="1"/>
      </xdr:nvSpPr>
      <xdr:spPr>
        <a:xfrm>
          <a:off x="15039975" y="1952625"/>
          <a:ext cx="13716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36</xdr:col>
      <xdr:colOff>114300</xdr:colOff>
      <xdr:row>6</xdr:row>
      <xdr:rowOff>114300</xdr:rowOff>
    </xdr:from>
    <xdr:ext cx="838200" cy="28575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D531F41-7918-4E94-AA02-846344B7DA0E}"/>
            </a:ext>
          </a:extLst>
        </xdr:cNvPr>
        <xdr:cNvSpPr txBox="1"/>
      </xdr:nvSpPr>
      <xdr:spPr>
        <a:xfrm>
          <a:off x="10639425" y="15525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95250</xdr:colOff>
      <xdr:row>6</xdr:row>
      <xdr:rowOff>114300</xdr:rowOff>
    </xdr:from>
    <xdr:ext cx="838200" cy="28575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7E15955-7D5C-456B-94A5-A325F91AC60F}"/>
            </a:ext>
          </a:extLst>
        </xdr:cNvPr>
        <xdr:cNvSpPr txBox="1"/>
      </xdr:nvSpPr>
      <xdr:spPr>
        <a:xfrm>
          <a:off x="11649075" y="15525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36</xdr:col>
      <xdr:colOff>133350</xdr:colOff>
      <xdr:row>52</xdr:row>
      <xdr:rowOff>95250</xdr:rowOff>
    </xdr:from>
    <xdr:ext cx="838200" cy="28575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298FB2F-DC8A-459D-82F0-49D1BCF60233}"/>
            </a:ext>
          </a:extLst>
        </xdr:cNvPr>
        <xdr:cNvSpPr txBox="1"/>
      </xdr:nvSpPr>
      <xdr:spPr>
        <a:xfrm>
          <a:off x="10658475" y="126777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114300</xdr:colOff>
      <xdr:row>52</xdr:row>
      <xdr:rowOff>95250</xdr:rowOff>
    </xdr:from>
    <xdr:ext cx="838200" cy="28575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84C6CE6-E55E-4187-86FB-361A1F4F033D}"/>
            </a:ext>
          </a:extLst>
        </xdr:cNvPr>
        <xdr:cNvSpPr txBox="1"/>
      </xdr:nvSpPr>
      <xdr:spPr>
        <a:xfrm>
          <a:off x="11668125" y="126777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49357</xdr:colOff>
      <xdr:row>50</xdr:row>
      <xdr:rowOff>115743</xdr:rowOff>
    </xdr:from>
    <xdr:ext cx="838200" cy="28575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C726E73-8AF3-4586-B932-C9132F8E4848}"/>
            </a:ext>
          </a:extLst>
        </xdr:cNvPr>
        <xdr:cNvSpPr txBox="1"/>
      </xdr:nvSpPr>
      <xdr:spPr>
        <a:xfrm>
          <a:off x="11184948" y="12307743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 b="1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114300</xdr:colOff>
      <xdr:row>11</xdr:row>
      <xdr:rowOff>214745</xdr:rowOff>
    </xdr:from>
    <xdr:ext cx="838200" cy="28575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D8595F2-CA73-480A-A4A9-DF51967E2076}"/>
            </a:ext>
          </a:extLst>
        </xdr:cNvPr>
        <xdr:cNvSpPr txBox="1"/>
      </xdr:nvSpPr>
      <xdr:spPr>
        <a:xfrm>
          <a:off x="11249891" y="2881745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 b="1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17</xdr:col>
      <xdr:colOff>17318</xdr:colOff>
      <xdr:row>22</xdr:row>
      <xdr:rowOff>164232</xdr:rowOff>
    </xdr:from>
    <xdr:ext cx="1212850" cy="343217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4309836-CC8C-4DE3-8082-08A40BB537AF}"/>
            </a:ext>
          </a:extLst>
        </xdr:cNvPr>
        <xdr:cNvSpPr txBox="1"/>
      </xdr:nvSpPr>
      <xdr:spPr>
        <a:xfrm>
          <a:off x="5715000" y="5567505"/>
          <a:ext cx="1212850" cy="3432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東側</a:t>
          </a:r>
          <a:endParaRPr kumimoji="1" lang="en-US" altLang="ja-JP" sz="2000" b="1"/>
        </a:p>
        <a:p>
          <a:pPr algn="ctr"/>
          <a:r>
            <a:rPr kumimoji="1" lang="en-US" altLang="ja-JP" sz="2000" b="1"/>
            <a:t>A</a:t>
          </a:r>
          <a:r>
            <a:rPr kumimoji="1" lang="ja-JP" altLang="en-US" sz="2000" b="1"/>
            <a:t>指定席</a:t>
          </a:r>
          <a:endParaRPr kumimoji="1" lang="en-US" altLang="ja-JP" sz="2000" b="1"/>
        </a:p>
        <a:p>
          <a:pPr algn="ctr"/>
          <a:r>
            <a:rPr kumimoji="1" lang="en-US" altLang="ja-JP" sz="2000" b="1"/>
            <a:t>20</a:t>
          </a:r>
          <a:r>
            <a:rPr kumimoji="1" lang="ja-JP" altLang="en-US" sz="2000" b="1"/>
            <a:t>席</a:t>
          </a:r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28</xdr:col>
      <xdr:colOff>76200</xdr:colOff>
      <xdr:row>1</xdr:row>
      <xdr:rowOff>38100</xdr:rowOff>
    </xdr:from>
    <xdr:to>
      <xdr:col>52</xdr:col>
      <xdr:colOff>0</xdr:colOff>
      <xdr:row>3</xdr:row>
      <xdr:rowOff>133350</xdr:rowOff>
    </xdr:to>
    <xdr:sp macro="" textlink="">
      <xdr:nvSpPr>
        <xdr:cNvPr id="22" name="角丸四角形 27">
          <a:extLst>
            <a:ext uri="{FF2B5EF4-FFF2-40B4-BE49-F238E27FC236}">
              <a16:creationId xmlns:a16="http://schemas.microsoft.com/office/drawing/2014/main" id="{A1F3DCED-7BF2-4AF3-A90B-821A105FCC91}"/>
            </a:ext>
          </a:extLst>
        </xdr:cNvPr>
        <xdr:cNvSpPr/>
      </xdr:nvSpPr>
      <xdr:spPr>
        <a:xfrm>
          <a:off x="8543925" y="276225"/>
          <a:ext cx="6124575" cy="5715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霞ヶ浦文化体育館１Ｆフロアーレイアウト</a:t>
          </a:r>
        </a:p>
      </xdr:txBody>
    </xdr:sp>
    <xdr:clientData/>
  </xdr:twoCellAnchor>
  <xdr:twoCellAnchor>
    <xdr:from>
      <xdr:col>55</xdr:col>
      <xdr:colOff>19050</xdr:colOff>
      <xdr:row>82</xdr:row>
      <xdr:rowOff>133350</xdr:rowOff>
    </xdr:from>
    <xdr:to>
      <xdr:col>55</xdr:col>
      <xdr:colOff>247650</xdr:colOff>
      <xdr:row>94</xdr:row>
      <xdr:rowOff>171450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96F1DF6-27E0-472F-A28C-2C1A54EE3B08}"/>
            </a:ext>
          </a:extLst>
        </xdr:cNvPr>
        <xdr:cNvSpPr txBox="1"/>
      </xdr:nvSpPr>
      <xdr:spPr>
        <a:xfrm>
          <a:off x="15478125" y="20031075"/>
          <a:ext cx="22860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24</xdr:col>
      <xdr:colOff>19050</xdr:colOff>
      <xdr:row>82</xdr:row>
      <xdr:rowOff>190500</xdr:rowOff>
    </xdr:from>
    <xdr:to>
      <xdr:col>24</xdr:col>
      <xdr:colOff>247650</xdr:colOff>
      <xdr:row>94</xdr:row>
      <xdr:rowOff>228600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ACE739A-CA4F-4BA2-8214-36EAD8C9E028}"/>
            </a:ext>
          </a:extLst>
        </xdr:cNvPr>
        <xdr:cNvSpPr txBox="1"/>
      </xdr:nvSpPr>
      <xdr:spPr>
        <a:xfrm>
          <a:off x="7458075" y="20088225"/>
          <a:ext cx="22860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35</xdr:col>
      <xdr:colOff>209550</xdr:colOff>
      <xdr:row>98</xdr:row>
      <xdr:rowOff>76200</xdr:rowOff>
    </xdr:from>
    <xdr:to>
      <xdr:col>44</xdr:col>
      <xdr:colOff>38100</xdr:colOff>
      <xdr:row>98</xdr:row>
      <xdr:rowOff>209550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8FF7F79-E64C-4899-AC71-E15B6FE9FCAC}"/>
            </a:ext>
          </a:extLst>
        </xdr:cNvPr>
        <xdr:cNvSpPr txBox="1"/>
      </xdr:nvSpPr>
      <xdr:spPr>
        <a:xfrm>
          <a:off x="10477500" y="23793450"/>
          <a:ext cx="214312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8</xdr:col>
      <xdr:colOff>104771</xdr:colOff>
      <xdr:row>79</xdr:row>
      <xdr:rowOff>171447</xdr:rowOff>
    </xdr:from>
    <xdr:to>
      <xdr:col>10</xdr:col>
      <xdr:colOff>219071</xdr:colOff>
      <xdr:row>102</xdr:row>
      <xdr:rowOff>190497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91247FA-67DD-4F12-8CE3-202D1E74AF3E}"/>
            </a:ext>
          </a:extLst>
        </xdr:cNvPr>
        <xdr:cNvSpPr txBox="1"/>
      </xdr:nvSpPr>
      <xdr:spPr>
        <a:xfrm>
          <a:off x="3448046" y="19354797"/>
          <a:ext cx="628650" cy="551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</a:t>
          </a:r>
        </a:p>
      </xdr:txBody>
    </xdr:sp>
    <xdr:clientData/>
  </xdr:twoCellAnchor>
  <xdr:twoCellAnchor>
    <xdr:from>
      <xdr:col>67</xdr:col>
      <xdr:colOff>228600</xdr:colOff>
      <xdr:row>82</xdr:row>
      <xdr:rowOff>114300</xdr:rowOff>
    </xdr:from>
    <xdr:to>
      <xdr:col>70</xdr:col>
      <xdr:colOff>76200</xdr:colOff>
      <xdr:row>93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C8492E0C-CBC4-45BB-89AD-8940177A502D}"/>
            </a:ext>
          </a:extLst>
        </xdr:cNvPr>
        <xdr:cNvSpPr txBox="1"/>
      </xdr:nvSpPr>
      <xdr:spPr>
        <a:xfrm>
          <a:off x="18869025" y="20012025"/>
          <a:ext cx="647700" cy="2505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38</xdr:col>
      <xdr:colOff>133350</xdr:colOff>
      <xdr:row>113</xdr:row>
      <xdr:rowOff>133350</xdr:rowOff>
    </xdr:from>
    <xdr:ext cx="838200" cy="28575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6D374EB-FD16-41D0-9CB8-A5C06D880ECA}"/>
            </a:ext>
          </a:extLst>
        </xdr:cNvPr>
        <xdr:cNvSpPr txBox="1"/>
      </xdr:nvSpPr>
      <xdr:spPr>
        <a:xfrm>
          <a:off x="11172825" y="27479625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114300</xdr:colOff>
      <xdr:row>63</xdr:row>
      <xdr:rowOff>76200</xdr:rowOff>
    </xdr:from>
    <xdr:ext cx="838200" cy="28575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661C4E60-2573-4719-8FE9-113DF7426B79}"/>
            </a:ext>
          </a:extLst>
        </xdr:cNvPr>
        <xdr:cNvSpPr txBox="1"/>
      </xdr:nvSpPr>
      <xdr:spPr>
        <a:xfrm>
          <a:off x="11153775" y="152971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133350</xdr:colOff>
      <xdr:row>80</xdr:row>
      <xdr:rowOff>0</xdr:rowOff>
    </xdr:from>
    <xdr:ext cx="838200" cy="28575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1B3A46A-514F-4ACF-A584-176F42394639}"/>
            </a:ext>
          </a:extLst>
        </xdr:cNvPr>
        <xdr:cNvSpPr txBox="1"/>
      </xdr:nvSpPr>
      <xdr:spPr>
        <a:xfrm>
          <a:off x="5010150" y="19421475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東側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60</xdr:col>
      <xdr:colOff>19050</xdr:colOff>
      <xdr:row>80</xdr:row>
      <xdr:rowOff>133350</xdr:rowOff>
    </xdr:from>
    <xdr:ext cx="838200" cy="28575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A9A33C5-C9F7-4582-BC02-7C86D27EB044}"/>
            </a:ext>
          </a:extLst>
        </xdr:cNvPr>
        <xdr:cNvSpPr txBox="1"/>
      </xdr:nvSpPr>
      <xdr:spPr>
        <a:xfrm>
          <a:off x="16811625" y="19554825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西側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28</xdr:col>
      <xdr:colOff>76200</xdr:colOff>
      <xdr:row>60</xdr:row>
      <xdr:rowOff>19050</xdr:rowOff>
    </xdr:from>
    <xdr:to>
      <xdr:col>52</xdr:col>
      <xdr:colOff>0</xdr:colOff>
      <xdr:row>62</xdr:row>
      <xdr:rowOff>114300</xdr:rowOff>
    </xdr:to>
    <xdr:sp macro="" textlink="">
      <xdr:nvSpPr>
        <xdr:cNvPr id="32" name="角丸四角形 40">
          <a:extLst>
            <a:ext uri="{FF2B5EF4-FFF2-40B4-BE49-F238E27FC236}">
              <a16:creationId xmlns:a16="http://schemas.microsoft.com/office/drawing/2014/main" id="{C658D5B8-5918-4638-91F7-6752BAB7688F}"/>
            </a:ext>
          </a:extLst>
        </xdr:cNvPr>
        <xdr:cNvSpPr/>
      </xdr:nvSpPr>
      <xdr:spPr>
        <a:xfrm>
          <a:off x="8543925" y="14525625"/>
          <a:ext cx="6124575" cy="5715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霞ヶ浦文化体育館２Ｆフロアーレイアウト</a:t>
          </a:r>
        </a:p>
      </xdr:txBody>
    </xdr:sp>
    <xdr:clientData/>
  </xdr:twoCellAnchor>
  <xdr:twoCellAnchor>
    <xdr:from>
      <xdr:col>14</xdr:col>
      <xdr:colOff>0</xdr:colOff>
      <xdr:row>66</xdr:row>
      <xdr:rowOff>79375</xdr:rowOff>
    </xdr:from>
    <xdr:to>
      <xdr:col>65</xdr:col>
      <xdr:colOff>228600</xdr:colOff>
      <xdr:row>69</xdr:row>
      <xdr:rowOff>209550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C9E1236E-D20B-4DD9-9BFB-0258501E498F}"/>
            </a:ext>
          </a:extLst>
        </xdr:cNvPr>
        <xdr:cNvSpPr txBox="1"/>
      </xdr:nvSpPr>
      <xdr:spPr>
        <a:xfrm>
          <a:off x="4876800" y="16033750"/>
          <a:ext cx="13458825" cy="8731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　　　　　　　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+mn-ea"/>
              <a:ea typeface="+mn-ea"/>
            </a:rPr>
            <a:t>　　　　　　　　　　　　　　　　　　　</a:t>
          </a:r>
          <a:r>
            <a:rPr kumimoji="1" lang="ja-JP" altLang="en-US" sz="2000" b="1">
              <a:latin typeface="+mn-ea"/>
              <a:ea typeface="+mn-ea"/>
            </a:rPr>
            <a:t>　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 F 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南側　</a:t>
          </a:r>
          <a:r>
            <a:rPr kumimoji="1" lang="ja-JP" altLang="en-US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自由席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</a:t>
          </a:r>
          <a:r>
            <a:rPr kumimoji="1"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 F 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南側　自由席</a:t>
          </a:r>
          <a:endParaRPr lang="ja-JP" altLang="ja-JP" sz="2000">
            <a:effectLst/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2000" b="1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36</xdr:col>
      <xdr:colOff>19050</xdr:colOff>
      <xdr:row>65</xdr:row>
      <xdr:rowOff>0</xdr:rowOff>
    </xdr:from>
    <xdr:ext cx="1028700" cy="40005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443A73DA-1741-4167-A8FD-82F6DE358414}"/>
            </a:ext>
          </a:extLst>
        </xdr:cNvPr>
        <xdr:cNvSpPr txBox="1"/>
      </xdr:nvSpPr>
      <xdr:spPr>
        <a:xfrm>
          <a:off x="10544175" y="15706725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0</xdr:colOff>
      <xdr:row>65</xdr:row>
      <xdr:rowOff>0</xdr:rowOff>
    </xdr:from>
    <xdr:ext cx="1028700" cy="40005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51EBF375-1496-451A-A6AF-3F5367C67B9E}"/>
            </a:ext>
          </a:extLst>
        </xdr:cNvPr>
        <xdr:cNvSpPr txBox="1"/>
      </xdr:nvSpPr>
      <xdr:spPr>
        <a:xfrm>
          <a:off x="11553825" y="15706725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14</xdr:col>
      <xdr:colOff>0</xdr:colOff>
      <xdr:row>108</xdr:row>
      <xdr:rowOff>19049</xdr:rowOff>
    </xdr:from>
    <xdr:to>
      <xdr:col>65</xdr:col>
      <xdr:colOff>228600</xdr:colOff>
      <xdr:row>111</xdr:row>
      <xdr:rowOff>222249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8B3E3660-86B2-4E92-BCB5-A34C8F85A2EC}"/>
            </a:ext>
          </a:extLst>
        </xdr:cNvPr>
        <xdr:cNvSpPr txBox="1"/>
      </xdr:nvSpPr>
      <xdr:spPr>
        <a:xfrm>
          <a:off x="4876800" y="26136599"/>
          <a:ext cx="13458825" cy="9366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+mn-ea"/>
              <a:ea typeface="+mn-ea"/>
            </a:rPr>
            <a:t>　</a:t>
          </a:r>
          <a:r>
            <a:rPr kumimoji="1" lang="en-US" altLang="ja-JP" sz="2000" b="1">
              <a:latin typeface="+mn-ea"/>
              <a:ea typeface="+mn-ea"/>
            </a:rPr>
            <a:t>2F</a:t>
          </a:r>
          <a:r>
            <a:rPr kumimoji="1" lang="ja-JP" altLang="en-US" sz="2000" b="1">
              <a:latin typeface="+mn-ea"/>
              <a:ea typeface="+mn-ea"/>
            </a:rPr>
            <a:t>北側自由席</a:t>
          </a:r>
          <a:r>
            <a:rPr kumimoji="1" lang="ja-JP" altLang="en-US" sz="1600" b="1">
              <a:latin typeface="+mn-ea"/>
              <a:ea typeface="+mn-ea"/>
            </a:rPr>
            <a:t>　　　</a:t>
          </a:r>
          <a:r>
            <a:rPr kumimoji="1" lang="ja-JP" altLang="en-US" sz="1100"/>
            <a:t>　　　　　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2F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北側自由席</a:t>
          </a:r>
          <a:endParaRPr kumimoji="1" lang="ja-JP" altLang="en-US" sz="2000" b="1">
            <a:latin typeface="+mn-ea"/>
            <a:ea typeface="+mn-ea"/>
          </a:endParaRPr>
        </a:p>
      </xdr:txBody>
    </xdr:sp>
    <xdr:clientData/>
  </xdr:twoCellAnchor>
  <xdr:oneCellAnchor>
    <xdr:from>
      <xdr:col>36</xdr:col>
      <xdr:colOff>19050</xdr:colOff>
      <xdr:row>111</xdr:row>
      <xdr:rowOff>57150</xdr:rowOff>
    </xdr:from>
    <xdr:ext cx="1028700" cy="40005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E4C67A5D-291E-450A-91F5-9BAC661188E8}"/>
            </a:ext>
          </a:extLst>
        </xdr:cNvPr>
        <xdr:cNvSpPr txBox="1"/>
      </xdr:nvSpPr>
      <xdr:spPr>
        <a:xfrm>
          <a:off x="10544175" y="26908125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0</xdr:colOff>
      <xdr:row>111</xdr:row>
      <xdr:rowOff>57150</xdr:rowOff>
    </xdr:from>
    <xdr:ext cx="1028700" cy="40005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F376AE5E-E2C4-4F4D-9F85-76742CD3B407}"/>
            </a:ext>
          </a:extLst>
        </xdr:cNvPr>
        <xdr:cNvSpPr txBox="1"/>
      </xdr:nvSpPr>
      <xdr:spPr>
        <a:xfrm>
          <a:off x="11553825" y="26908125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11</xdr:col>
      <xdr:colOff>166687</xdr:colOff>
      <xdr:row>70</xdr:row>
      <xdr:rowOff>0</xdr:rowOff>
    </xdr:from>
    <xdr:to>
      <xdr:col>13</xdr:col>
      <xdr:colOff>238125</xdr:colOff>
      <xdr:row>107</xdr:row>
      <xdr:rowOff>166688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F80E6AFE-D304-4DD8-B926-3597EEF4B266}"/>
            </a:ext>
          </a:extLst>
        </xdr:cNvPr>
        <xdr:cNvSpPr txBox="1"/>
      </xdr:nvSpPr>
      <xdr:spPr>
        <a:xfrm>
          <a:off x="4281487" y="16944975"/>
          <a:ext cx="576263" cy="9091613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　　　　　　　　</a:t>
          </a:r>
          <a:r>
            <a:rPr kumimoji="1" lang="ja-JP" altLang="en-US" sz="2000" b="1"/>
            <a:t>２Ｆ　東側　自由席</a:t>
          </a:r>
        </a:p>
        <a:p>
          <a:endParaRPr kumimoji="1" lang="ja-JP" altLang="en-US" sz="2000" b="1"/>
        </a:p>
        <a:p>
          <a:endParaRPr kumimoji="1" lang="ja-JP" altLang="en-US" sz="2000" b="1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</xdr:txBody>
    </xdr:sp>
    <xdr:clientData/>
  </xdr:twoCellAnchor>
  <xdr:oneCellAnchor>
    <xdr:from>
      <xdr:col>48</xdr:col>
      <xdr:colOff>87888</xdr:colOff>
      <xdr:row>44</xdr:row>
      <xdr:rowOff>107373</xdr:rowOff>
    </xdr:from>
    <xdr:ext cx="876733" cy="876300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8EC01CE7-1DF2-497C-BF48-0ACE36687414}"/>
            </a:ext>
          </a:extLst>
        </xdr:cNvPr>
        <xdr:cNvSpPr/>
      </xdr:nvSpPr>
      <xdr:spPr>
        <a:xfrm>
          <a:off x="13821206" y="10844646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A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44</xdr:col>
      <xdr:colOff>74034</xdr:colOff>
      <xdr:row>44</xdr:row>
      <xdr:rowOff>90054</xdr:rowOff>
    </xdr:from>
    <xdr:ext cx="876733" cy="876300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899C6ADB-671A-4D0E-B9B0-0713ADEAE97C}"/>
            </a:ext>
          </a:extLst>
        </xdr:cNvPr>
        <xdr:cNvSpPr/>
      </xdr:nvSpPr>
      <xdr:spPr>
        <a:xfrm>
          <a:off x="12768261" y="10827327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B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132916</xdr:colOff>
      <xdr:row>44</xdr:row>
      <xdr:rowOff>90052</xdr:rowOff>
    </xdr:from>
    <xdr:ext cx="876733" cy="876300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3EC64581-DC21-4FF3-8809-FD080E3AE6C7}"/>
            </a:ext>
          </a:extLst>
        </xdr:cNvPr>
        <xdr:cNvSpPr/>
      </xdr:nvSpPr>
      <xdr:spPr>
        <a:xfrm>
          <a:off x="9709871" y="10827325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C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113866</xdr:colOff>
      <xdr:row>44</xdr:row>
      <xdr:rowOff>72738</xdr:rowOff>
    </xdr:from>
    <xdr:ext cx="876733" cy="876300"/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52ACA250-31CB-48F5-B150-BAE9B91CDA45}"/>
            </a:ext>
          </a:extLst>
        </xdr:cNvPr>
        <xdr:cNvSpPr/>
      </xdr:nvSpPr>
      <xdr:spPr>
        <a:xfrm>
          <a:off x="8651730" y="10810011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D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twoCellAnchor>
    <xdr:from>
      <xdr:col>37</xdr:col>
      <xdr:colOff>230188</xdr:colOff>
      <xdr:row>68</xdr:row>
      <xdr:rowOff>95250</xdr:rowOff>
    </xdr:from>
    <xdr:to>
      <xdr:col>42</xdr:col>
      <xdr:colOff>47625</xdr:colOff>
      <xdr:row>69</xdr:row>
      <xdr:rowOff>190500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FEF35AD0-DAD9-463F-8746-665B3A51742D}"/>
            </a:ext>
          </a:extLst>
        </xdr:cNvPr>
        <xdr:cNvSpPr txBox="1"/>
      </xdr:nvSpPr>
      <xdr:spPr>
        <a:xfrm>
          <a:off x="11012488" y="16544925"/>
          <a:ext cx="1103312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カメラ席</a:t>
          </a:r>
        </a:p>
      </xdr:txBody>
    </xdr:sp>
    <xdr:clientData/>
  </xdr:twoCellAnchor>
  <xdr:twoCellAnchor>
    <xdr:from>
      <xdr:col>22</xdr:col>
      <xdr:colOff>17318</xdr:colOff>
      <xdr:row>108</xdr:row>
      <xdr:rowOff>34636</xdr:rowOff>
    </xdr:from>
    <xdr:to>
      <xdr:col>35</xdr:col>
      <xdr:colOff>220806</xdr:colOff>
      <xdr:row>112</xdr:row>
      <xdr:rowOff>51955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FC9A3A91-235C-4BFA-8243-CA05747A32BC}"/>
            </a:ext>
          </a:extLst>
        </xdr:cNvPr>
        <xdr:cNvSpPr txBox="1"/>
      </xdr:nvSpPr>
      <xdr:spPr>
        <a:xfrm>
          <a:off x="6996545" y="26375591"/>
          <a:ext cx="3580534" cy="98713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/>
            <a:t>応援団席（入替あり）</a:t>
          </a:r>
          <a:endParaRPr kumimoji="1" lang="en-US" altLang="ja-JP" sz="2000" b="1"/>
        </a:p>
        <a:p>
          <a:pPr algn="ctr"/>
          <a:r>
            <a:rPr kumimoji="1" lang="en-US" altLang="ja-JP" sz="2000" b="1"/>
            <a:t>※</a:t>
          </a:r>
          <a:r>
            <a:rPr kumimoji="1" lang="ja-JP" altLang="en-US" sz="2000" b="1"/>
            <a:t>第</a:t>
          </a:r>
          <a:r>
            <a:rPr kumimoji="1" lang="en-US" altLang="ja-JP" sz="2000" b="1"/>
            <a:t>2</a:t>
          </a:r>
          <a:r>
            <a:rPr kumimoji="1" lang="ja-JP" altLang="en-US" sz="2000" b="1"/>
            <a:t>試合：</a:t>
          </a:r>
          <a:r>
            <a:rPr kumimoji="1" lang="en-US" altLang="ja-JP" sz="2000" b="1"/>
            <a:t>SunGAIA</a:t>
          </a:r>
          <a:r>
            <a:rPr kumimoji="1" lang="ja-JP" altLang="en-US" sz="2000" b="1"/>
            <a:t>応援席</a:t>
          </a:r>
        </a:p>
      </xdr:txBody>
    </xdr:sp>
    <xdr:clientData/>
  </xdr:twoCellAnchor>
  <xdr:twoCellAnchor>
    <xdr:from>
      <xdr:col>44</xdr:col>
      <xdr:colOff>54845</xdr:colOff>
      <xdr:row>108</xdr:row>
      <xdr:rowOff>47625</xdr:rowOff>
    </xdr:from>
    <xdr:to>
      <xdr:col>56</xdr:col>
      <xdr:colOff>69277</xdr:colOff>
      <xdr:row>112</xdr:row>
      <xdr:rowOff>34636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742D8922-A036-42F6-A64A-48297D49B53F}"/>
            </a:ext>
          </a:extLst>
        </xdr:cNvPr>
        <xdr:cNvSpPr txBox="1"/>
      </xdr:nvSpPr>
      <xdr:spPr>
        <a:xfrm>
          <a:off x="12749072" y="26388580"/>
          <a:ext cx="3131705" cy="95682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14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/>
            <a:t>応援団席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（入替あり）</a:t>
          </a:r>
          <a:endParaRPr lang="ja-JP" altLang="ja-JP" sz="2000">
            <a:effectLst/>
          </a:endParaRPr>
        </a:p>
        <a:p>
          <a:pPr algn="ctr"/>
          <a:endParaRPr kumimoji="1" lang="ja-JP" altLang="en-US" sz="2000" b="1"/>
        </a:p>
      </xdr:txBody>
    </xdr:sp>
    <xdr:clientData/>
  </xdr:twoCellAnchor>
  <xdr:twoCellAnchor>
    <xdr:from>
      <xdr:col>53</xdr:col>
      <xdr:colOff>200025</xdr:colOff>
      <xdr:row>60</xdr:row>
      <xdr:rowOff>25400</xdr:rowOff>
    </xdr:from>
    <xdr:to>
      <xdr:col>65</xdr:col>
      <xdr:colOff>15875</xdr:colOff>
      <xdr:row>65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6D79A44F-042E-42B5-A378-AA1C33BB829A}"/>
            </a:ext>
          </a:extLst>
        </xdr:cNvPr>
        <xdr:cNvSpPr txBox="1"/>
      </xdr:nvSpPr>
      <xdr:spPr>
        <a:xfrm>
          <a:off x="15125700" y="14531975"/>
          <a:ext cx="2997200" cy="117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600" b="1"/>
            <a:t>※</a:t>
          </a:r>
          <a:r>
            <a:rPr kumimoji="1" lang="ja-JP" altLang="en-US" sz="1600" b="1"/>
            <a:t>応援会員様は、</a:t>
          </a:r>
          <a:endParaRPr kumimoji="1" lang="en-US" altLang="ja-JP" sz="1600" b="1"/>
        </a:p>
        <a:p>
          <a:pPr algn="l"/>
          <a:r>
            <a:rPr kumimoji="1" lang="en-US" altLang="ja-JP" sz="1600" b="1"/>
            <a:t>2F</a:t>
          </a:r>
          <a:r>
            <a:rPr kumimoji="1" lang="ja-JP" altLang="en-US" sz="1600" b="1"/>
            <a:t>自由席は会員区分に従い、</a:t>
          </a:r>
          <a:endParaRPr kumimoji="1" lang="en-US" altLang="ja-JP" sz="1600" b="1"/>
        </a:p>
        <a:p>
          <a:pPr algn="l"/>
          <a:r>
            <a:rPr kumimoji="1" lang="ja-JP" altLang="en-US" sz="1600" b="1"/>
            <a:t>会員証の提示で入場可能</a:t>
          </a:r>
        </a:p>
      </xdr:txBody>
    </xdr:sp>
    <xdr:clientData/>
  </xdr:twoCellAnchor>
  <xdr:twoCellAnchor>
    <xdr:from>
      <xdr:col>56</xdr:col>
      <xdr:colOff>57150</xdr:colOff>
      <xdr:row>23</xdr:row>
      <xdr:rowOff>209550</xdr:rowOff>
    </xdr:from>
    <xdr:to>
      <xdr:col>56</xdr:col>
      <xdr:colOff>209550</xdr:colOff>
      <xdr:row>35</xdr:row>
      <xdr:rowOff>114300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28579739-7846-4350-9321-2FA12B8B5C1F}"/>
            </a:ext>
          </a:extLst>
        </xdr:cNvPr>
        <xdr:cNvSpPr txBox="1"/>
      </xdr:nvSpPr>
      <xdr:spPr>
        <a:xfrm>
          <a:off x="15782925" y="5838825"/>
          <a:ext cx="152400" cy="27622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Ａ指定席　</a:t>
          </a:r>
        </a:p>
      </xdr:txBody>
    </xdr:sp>
    <xdr:clientData/>
  </xdr:twoCellAnchor>
  <xdr:twoCellAnchor>
    <xdr:from>
      <xdr:col>56</xdr:col>
      <xdr:colOff>57150</xdr:colOff>
      <xdr:row>23</xdr:row>
      <xdr:rowOff>209550</xdr:rowOff>
    </xdr:from>
    <xdr:to>
      <xdr:col>56</xdr:col>
      <xdr:colOff>209550</xdr:colOff>
      <xdr:row>35</xdr:row>
      <xdr:rowOff>114300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6C80C959-E50B-42A1-9F55-1CF0A4E4260B}"/>
            </a:ext>
          </a:extLst>
        </xdr:cNvPr>
        <xdr:cNvSpPr txBox="1"/>
      </xdr:nvSpPr>
      <xdr:spPr>
        <a:xfrm>
          <a:off x="15782925" y="5838825"/>
          <a:ext cx="152400" cy="27622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Ａ</a:t>
          </a:r>
          <a:r>
            <a:rPr kumimoji="1" lang="ja-JP" altLang="en-US" sz="1600" b="1"/>
            <a:t>指定席</a:t>
          </a:r>
          <a:r>
            <a:rPr kumimoji="1" lang="ja-JP" altLang="en-US" sz="1400"/>
            <a:t>　</a:t>
          </a:r>
        </a:p>
      </xdr:txBody>
    </xdr:sp>
    <xdr:clientData/>
  </xdr:twoCellAnchor>
  <xdr:twoCellAnchor>
    <xdr:from>
      <xdr:col>67</xdr:col>
      <xdr:colOff>247650</xdr:colOff>
      <xdr:row>24</xdr:row>
      <xdr:rowOff>88900</xdr:rowOff>
    </xdr:from>
    <xdr:to>
      <xdr:col>70</xdr:col>
      <xdr:colOff>95250</xdr:colOff>
      <xdr:row>34</xdr:row>
      <xdr:rowOff>212725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1C3479E6-2098-4788-A30C-55AC635145D8}"/>
            </a:ext>
          </a:extLst>
        </xdr:cNvPr>
        <xdr:cNvSpPr txBox="1"/>
      </xdr:nvSpPr>
      <xdr:spPr>
        <a:xfrm>
          <a:off x="18888075" y="5956300"/>
          <a:ext cx="647700" cy="2505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57</xdr:col>
      <xdr:colOff>154419</xdr:colOff>
      <xdr:row>22</xdr:row>
      <xdr:rowOff>164522</xdr:rowOff>
    </xdr:from>
    <xdr:ext cx="1300307" cy="3432175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C45A2AD9-8558-4ED0-81B2-A84D92BD76BB}"/>
            </a:ext>
          </a:extLst>
        </xdr:cNvPr>
        <xdr:cNvSpPr txBox="1"/>
      </xdr:nvSpPr>
      <xdr:spPr>
        <a:xfrm>
          <a:off x="16225692" y="5567795"/>
          <a:ext cx="1300307" cy="3432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西側</a:t>
          </a:r>
          <a:endParaRPr kumimoji="1" lang="en-US" altLang="ja-JP" sz="2000" b="1"/>
        </a:p>
        <a:p>
          <a:pPr algn="ctr"/>
          <a:r>
            <a:rPr kumimoji="1" lang="en-US" altLang="ja-JP" sz="2000" b="1"/>
            <a:t>A</a:t>
          </a:r>
          <a:r>
            <a:rPr kumimoji="1" lang="ja-JP" altLang="en-US" sz="2000" b="1"/>
            <a:t>指定席</a:t>
          </a:r>
          <a:endParaRPr kumimoji="1" lang="en-US" altLang="ja-JP" sz="2000" b="1"/>
        </a:p>
        <a:p>
          <a:pPr algn="ctr"/>
          <a:r>
            <a:rPr kumimoji="1" lang="en-US" altLang="ja-JP" sz="2000" b="1"/>
            <a:t>20</a:t>
          </a:r>
          <a:r>
            <a:rPr kumimoji="1" lang="ja-JP" altLang="en-US" sz="2000" b="1"/>
            <a:t>席</a:t>
          </a:r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30</xdr:col>
      <xdr:colOff>37521</xdr:colOff>
      <xdr:row>36</xdr:row>
      <xdr:rowOff>225137</xdr:rowOff>
    </xdr:from>
    <xdr:ext cx="5071341" cy="46759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9682517A-9E5C-45BA-AF67-D1ED9F3474F5}"/>
            </a:ext>
          </a:extLst>
        </xdr:cNvPr>
        <xdr:cNvSpPr txBox="1"/>
      </xdr:nvSpPr>
      <xdr:spPr>
        <a:xfrm>
          <a:off x="9094930" y="9022773"/>
          <a:ext cx="5071341" cy="467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北側　</a:t>
          </a:r>
          <a:r>
            <a:rPr kumimoji="1" lang="en-US" altLang="ja-JP" sz="2000" b="1"/>
            <a:t>A</a:t>
          </a:r>
          <a:r>
            <a:rPr kumimoji="1" lang="ja-JP" altLang="en-US" sz="2000" b="1"/>
            <a:t>指定席　計</a:t>
          </a:r>
          <a:r>
            <a:rPr kumimoji="1" lang="en-US" altLang="ja-JP" sz="2000" b="1"/>
            <a:t>40</a:t>
          </a:r>
          <a:r>
            <a:rPr kumimoji="1" lang="ja-JP" altLang="en-US" sz="2000" b="1"/>
            <a:t>席</a:t>
          </a:r>
          <a:endParaRPr kumimoji="1" lang="ja-JP" altLang="en-US" sz="16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19050</xdr:colOff>
      <xdr:row>23</xdr:row>
      <xdr:rowOff>133350</xdr:rowOff>
    </xdr:from>
    <xdr:to>
      <xdr:col>55</xdr:col>
      <xdr:colOff>247650</xdr:colOff>
      <xdr:row>35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963775" y="5562600"/>
          <a:ext cx="228600" cy="2847975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24</xdr:col>
      <xdr:colOff>19050</xdr:colOff>
      <xdr:row>23</xdr:row>
      <xdr:rowOff>190500</xdr:rowOff>
    </xdr:from>
    <xdr:to>
      <xdr:col>24</xdr:col>
      <xdr:colOff>247650</xdr:colOff>
      <xdr:row>35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943725" y="5619750"/>
          <a:ext cx="228600" cy="2847975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35</xdr:col>
      <xdr:colOff>209550</xdr:colOff>
      <xdr:row>39</xdr:row>
      <xdr:rowOff>76200</xdr:rowOff>
    </xdr:from>
    <xdr:to>
      <xdr:col>44</xdr:col>
      <xdr:colOff>38100</xdr:colOff>
      <xdr:row>39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963150" y="9277350"/>
          <a:ext cx="214312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oneCellAnchor>
    <xdr:from>
      <xdr:col>36</xdr:col>
      <xdr:colOff>142875</xdr:colOff>
      <xdr:row>44</xdr:row>
      <xdr:rowOff>146050</xdr:rowOff>
    </xdr:from>
    <xdr:ext cx="1762125" cy="9652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572750" y="10925175"/>
          <a:ext cx="1762125" cy="965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Ｂ指定席</a:t>
          </a:r>
          <a:endParaRPr kumimoji="1" lang="en-US" altLang="ja-JP" sz="1600"/>
        </a:p>
        <a:p>
          <a:pPr algn="ctr"/>
          <a:r>
            <a:rPr kumimoji="1" lang="ja-JP" altLang="en-US" sz="1600"/>
            <a:t>（階段状の席）</a:t>
          </a:r>
        </a:p>
        <a:p>
          <a:endParaRPr kumimoji="1" lang="ja-JP" altLang="en-US" sz="1600"/>
        </a:p>
      </xdr:txBody>
    </xdr:sp>
    <xdr:clientData/>
  </xdr:oneCellAnchor>
  <xdr:twoCellAnchor>
    <xdr:from>
      <xdr:col>56</xdr:col>
      <xdr:colOff>57150</xdr:colOff>
      <xdr:row>22</xdr:row>
      <xdr:rowOff>76200</xdr:rowOff>
    </xdr:from>
    <xdr:to>
      <xdr:col>56</xdr:col>
      <xdr:colOff>209550</xdr:colOff>
      <xdr:row>33</xdr:row>
      <xdr:rowOff>228600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5268575" y="5276850"/>
          <a:ext cx="152400" cy="2705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Ａ指定席</a:t>
          </a:r>
        </a:p>
      </xdr:txBody>
    </xdr:sp>
    <xdr:clientData/>
  </xdr:twoCellAnchor>
  <xdr:twoCellAnchor>
    <xdr:from>
      <xdr:col>23</xdr:col>
      <xdr:colOff>57150</xdr:colOff>
      <xdr:row>23</xdr:row>
      <xdr:rowOff>209550</xdr:rowOff>
    </xdr:from>
    <xdr:to>
      <xdr:col>23</xdr:col>
      <xdr:colOff>209550</xdr:colOff>
      <xdr:row>35</xdr:row>
      <xdr:rowOff>114300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724650" y="5638800"/>
          <a:ext cx="152400" cy="27146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Ａ指定席　</a:t>
          </a:r>
        </a:p>
      </xdr:txBody>
    </xdr:sp>
    <xdr:clientData/>
  </xdr:twoCellAnchor>
  <xdr:twoCellAnchor>
    <xdr:from>
      <xdr:col>29</xdr:col>
      <xdr:colOff>76200</xdr:colOff>
      <xdr:row>40</xdr:row>
      <xdr:rowOff>38100</xdr:rowOff>
    </xdr:from>
    <xdr:to>
      <xdr:col>35</xdr:col>
      <xdr:colOff>19050</xdr:colOff>
      <xdr:row>41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8286750" y="9477375"/>
          <a:ext cx="1485900" cy="200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Ａ指定席</a:t>
          </a:r>
        </a:p>
      </xdr:txBody>
    </xdr:sp>
    <xdr:clientData/>
  </xdr:twoCellAnchor>
  <xdr:twoCellAnchor>
    <xdr:from>
      <xdr:col>44</xdr:col>
      <xdr:colOff>171450</xdr:colOff>
      <xdr:row>40</xdr:row>
      <xdr:rowOff>38100</xdr:rowOff>
    </xdr:from>
    <xdr:to>
      <xdr:col>50</xdr:col>
      <xdr:colOff>114300</xdr:colOff>
      <xdr:row>41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2239625" y="9477375"/>
          <a:ext cx="1495425" cy="200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Ａ指定席　</a:t>
          </a:r>
        </a:p>
      </xdr:txBody>
    </xdr:sp>
    <xdr:clientData/>
  </xdr:twoCellAnchor>
  <xdr:twoCellAnchor>
    <xdr:from>
      <xdr:col>9</xdr:col>
      <xdr:colOff>57150</xdr:colOff>
      <xdr:row>21</xdr:row>
      <xdr:rowOff>76200</xdr:rowOff>
    </xdr:from>
    <xdr:to>
      <xdr:col>11</xdr:col>
      <xdr:colOff>171450</xdr:colOff>
      <xdr:row>46</xdr:row>
      <xdr:rowOff>95250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657600" y="5048250"/>
          <a:ext cx="628650" cy="544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エントランスホール側</a:t>
          </a:r>
        </a:p>
      </xdr:txBody>
    </xdr:sp>
    <xdr:clientData/>
  </xdr:twoCellAnchor>
  <xdr:oneCellAnchor>
    <xdr:from>
      <xdr:col>9</xdr:col>
      <xdr:colOff>95250</xdr:colOff>
      <xdr:row>8</xdr:row>
      <xdr:rowOff>38100</xdr:rowOff>
    </xdr:from>
    <xdr:ext cx="1924050" cy="49530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695700" y="1914525"/>
          <a:ext cx="192405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59</xdr:col>
      <xdr:colOff>95250</xdr:colOff>
      <xdr:row>7</xdr:row>
      <xdr:rowOff>114300</xdr:rowOff>
    </xdr:from>
    <xdr:ext cx="1143000" cy="78105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6106775" y="1762125"/>
          <a:ext cx="114300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53</xdr:col>
      <xdr:colOff>114300</xdr:colOff>
      <xdr:row>8</xdr:row>
      <xdr:rowOff>19050</xdr:rowOff>
    </xdr:from>
    <xdr:ext cx="1371600" cy="49530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4525625" y="1895475"/>
          <a:ext cx="13716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36</xdr:col>
      <xdr:colOff>114300</xdr:colOff>
      <xdr:row>6</xdr:row>
      <xdr:rowOff>114300</xdr:rowOff>
    </xdr:from>
    <xdr:ext cx="838200" cy="28575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0125075" y="153352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95250</xdr:colOff>
      <xdr:row>6</xdr:row>
      <xdr:rowOff>114300</xdr:rowOff>
    </xdr:from>
    <xdr:ext cx="838200" cy="28575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1134725" y="153352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36</xdr:col>
      <xdr:colOff>133350</xdr:colOff>
      <xdr:row>52</xdr:row>
      <xdr:rowOff>95250</xdr:rowOff>
    </xdr:from>
    <xdr:ext cx="838200" cy="28575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0144125" y="119538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114300</xdr:colOff>
      <xdr:row>52</xdr:row>
      <xdr:rowOff>95250</xdr:rowOff>
    </xdr:from>
    <xdr:ext cx="838200" cy="28575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1153775" y="119538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66675</xdr:colOff>
      <xdr:row>41</xdr:row>
      <xdr:rowOff>98425</xdr:rowOff>
    </xdr:from>
    <xdr:ext cx="838200" cy="28575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004550" y="1014730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114300</xdr:colOff>
      <xdr:row>4</xdr:row>
      <xdr:rowOff>76200</xdr:rowOff>
    </xdr:from>
    <xdr:ext cx="838200" cy="28575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0639425" y="102870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20</xdr:col>
      <xdr:colOff>120650</xdr:colOff>
      <xdr:row>19</xdr:row>
      <xdr:rowOff>234950</xdr:rowOff>
    </xdr:from>
    <xdr:ext cx="838200" cy="28575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6486525" y="496570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東側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56</xdr:col>
      <xdr:colOff>184150</xdr:colOff>
      <xdr:row>20</xdr:row>
      <xdr:rowOff>15875</xdr:rowOff>
    </xdr:from>
    <xdr:ext cx="838200" cy="28575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5789275" y="49847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西側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28</xdr:col>
      <xdr:colOff>76200</xdr:colOff>
      <xdr:row>1</xdr:row>
      <xdr:rowOff>38100</xdr:rowOff>
    </xdr:from>
    <xdr:to>
      <xdr:col>52</xdr:col>
      <xdr:colOff>0</xdr:colOff>
      <xdr:row>3</xdr:row>
      <xdr:rowOff>133350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8029575" y="276225"/>
          <a:ext cx="6124575" cy="5715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霞ヶ浦文化体育館１Ｆフロアーレイアウト</a:t>
          </a:r>
        </a:p>
      </xdr:txBody>
    </xdr:sp>
    <xdr:clientData/>
  </xdr:twoCellAnchor>
  <xdr:twoCellAnchor>
    <xdr:from>
      <xdr:col>55</xdr:col>
      <xdr:colOff>19050</xdr:colOff>
      <xdr:row>82</xdr:row>
      <xdr:rowOff>133350</xdr:rowOff>
    </xdr:from>
    <xdr:to>
      <xdr:col>55</xdr:col>
      <xdr:colOff>247650</xdr:colOff>
      <xdr:row>94</xdr:row>
      <xdr:rowOff>171450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4963775" y="19554825"/>
          <a:ext cx="228600" cy="2924175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24</xdr:col>
      <xdr:colOff>19050</xdr:colOff>
      <xdr:row>82</xdr:row>
      <xdr:rowOff>190500</xdr:rowOff>
    </xdr:from>
    <xdr:to>
      <xdr:col>24</xdr:col>
      <xdr:colOff>247650</xdr:colOff>
      <xdr:row>94</xdr:row>
      <xdr:rowOff>228600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943725" y="19611975"/>
          <a:ext cx="228600" cy="2924175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35</xdr:col>
      <xdr:colOff>209550</xdr:colOff>
      <xdr:row>98</xdr:row>
      <xdr:rowOff>76200</xdr:rowOff>
    </xdr:from>
    <xdr:to>
      <xdr:col>44</xdr:col>
      <xdr:colOff>38100</xdr:colOff>
      <xdr:row>98</xdr:row>
      <xdr:rowOff>209550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963150" y="23345775"/>
          <a:ext cx="214312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8</xdr:col>
      <xdr:colOff>104771</xdr:colOff>
      <xdr:row>79</xdr:row>
      <xdr:rowOff>171447</xdr:rowOff>
    </xdr:from>
    <xdr:to>
      <xdr:col>10</xdr:col>
      <xdr:colOff>219071</xdr:colOff>
      <xdr:row>102</xdr:row>
      <xdr:rowOff>190497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448046" y="18869022"/>
          <a:ext cx="628650" cy="555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</a:t>
          </a:r>
        </a:p>
      </xdr:txBody>
    </xdr:sp>
    <xdr:clientData/>
  </xdr:twoCellAnchor>
  <xdr:twoCellAnchor>
    <xdr:from>
      <xdr:col>67</xdr:col>
      <xdr:colOff>228600</xdr:colOff>
      <xdr:row>82</xdr:row>
      <xdr:rowOff>114300</xdr:rowOff>
    </xdr:from>
    <xdr:to>
      <xdr:col>70</xdr:col>
      <xdr:colOff>76200</xdr:colOff>
      <xdr:row>93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7821275" y="19535775"/>
          <a:ext cx="647700" cy="2524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38</xdr:col>
      <xdr:colOff>133350</xdr:colOff>
      <xdr:row>113</xdr:row>
      <xdr:rowOff>133350</xdr:rowOff>
    </xdr:from>
    <xdr:ext cx="838200" cy="28575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658475" y="2655570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114300</xdr:colOff>
      <xdr:row>63</xdr:row>
      <xdr:rowOff>76200</xdr:rowOff>
    </xdr:from>
    <xdr:ext cx="838200" cy="28575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639425" y="14811375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133350</xdr:colOff>
      <xdr:row>80</xdr:row>
      <xdr:rowOff>0</xdr:rowOff>
    </xdr:from>
    <xdr:ext cx="838200" cy="28575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5010150" y="1893570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東側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60</xdr:col>
      <xdr:colOff>19050</xdr:colOff>
      <xdr:row>80</xdr:row>
      <xdr:rowOff>133350</xdr:rowOff>
    </xdr:from>
    <xdr:ext cx="838200" cy="28575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6297275" y="190690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西側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28</xdr:col>
      <xdr:colOff>76200</xdr:colOff>
      <xdr:row>60</xdr:row>
      <xdr:rowOff>19050</xdr:rowOff>
    </xdr:from>
    <xdr:to>
      <xdr:col>52</xdr:col>
      <xdr:colOff>0</xdr:colOff>
      <xdr:row>62</xdr:row>
      <xdr:rowOff>114300</xdr:rowOff>
    </xdr:to>
    <xdr:sp macro="" textlink="">
      <xdr:nvSpPr>
        <xdr:cNvPr id="41" name="角丸四角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8029575" y="14039850"/>
          <a:ext cx="6124575" cy="5715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霞ヶ浦文化体育館２Ｆフロアーレイアウト</a:t>
          </a:r>
        </a:p>
      </xdr:txBody>
    </xdr:sp>
    <xdr:clientData/>
  </xdr:twoCellAnchor>
  <xdr:twoCellAnchor>
    <xdr:from>
      <xdr:col>14</xdr:col>
      <xdr:colOff>0</xdr:colOff>
      <xdr:row>66</xdr:row>
      <xdr:rowOff>79375</xdr:rowOff>
    </xdr:from>
    <xdr:to>
      <xdr:col>65</xdr:col>
      <xdr:colOff>228600</xdr:colOff>
      <xdr:row>69</xdr:row>
      <xdr:rowOff>209550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4841875" y="16208375"/>
          <a:ext cx="13404850" cy="8921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　　　　　　　</a:t>
          </a:r>
          <a:r>
            <a:rPr kumimoji="1" lang="ja-JP" altLang="en-US" sz="1600"/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F   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南側　　　　　　　　　　　　　　　　　　　　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自由席</a:t>
          </a:r>
          <a:endParaRPr lang="ja-JP" altLang="ja-JP" sz="1600">
            <a:effectLst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36</xdr:col>
      <xdr:colOff>19050</xdr:colOff>
      <xdr:row>65</xdr:row>
      <xdr:rowOff>0</xdr:rowOff>
    </xdr:from>
    <xdr:ext cx="1028700" cy="40005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0029825" y="152209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0</xdr:colOff>
      <xdr:row>65</xdr:row>
      <xdr:rowOff>0</xdr:rowOff>
    </xdr:from>
    <xdr:ext cx="1028700" cy="40005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039475" y="152209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14</xdr:col>
      <xdr:colOff>0</xdr:colOff>
      <xdr:row>108</xdr:row>
      <xdr:rowOff>19049</xdr:rowOff>
    </xdr:from>
    <xdr:to>
      <xdr:col>65</xdr:col>
      <xdr:colOff>228600</xdr:colOff>
      <xdr:row>111</xdr:row>
      <xdr:rowOff>222249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4841875" y="26435049"/>
          <a:ext cx="13404850" cy="9493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　　　　　　　</a:t>
          </a:r>
          <a:r>
            <a:rPr kumimoji="1" lang="ja-JP" altLang="en-US" sz="1600"/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F   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北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側　　　　　　　　　　　　　　　　　　　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自由席</a:t>
          </a:r>
          <a:endParaRPr lang="ja-JP" altLang="ja-JP" sz="1600">
            <a:effectLst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36</xdr:col>
      <xdr:colOff>19050</xdr:colOff>
      <xdr:row>111</xdr:row>
      <xdr:rowOff>57150</xdr:rowOff>
    </xdr:from>
    <xdr:ext cx="1028700" cy="40005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0029825" y="2598420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0</xdr:colOff>
      <xdr:row>111</xdr:row>
      <xdr:rowOff>57150</xdr:rowOff>
    </xdr:from>
    <xdr:ext cx="1028700" cy="40005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1039475" y="2598420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11</xdr:col>
      <xdr:colOff>166687</xdr:colOff>
      <xdr:row>70</xdr:row>
      <xdr:rowOff>0</xdr:rowOff>
    </xdr:from>
    <xdr:to>
      <xdr:col>13</xdr:col>
      <xdr:colOff>238125</xdr:colOff>
      <xdr:row>107</xdr:row>
      <xdr:rowOff>166688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4281487" y="16459200"/>
          <a:ext cx="576263" cy="865346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　　　　　</a:t>
          </a:r>
          <a:r>
            <a:rPr kumimoji="1" lang="ja-JP" altLang="en-US" sz="1600"/>
            <a:t>２Ｆ　　　　東側　　　自由席</a:t>
          </a:r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</xdr:txBody>
    </xdr:sp>
    <xdr:clientData/>
  </xdr:twoCellAnchor>
  <xdr:oneCellAnchor>
    <xdr:from>
      <xdr:col>48</xdr:col>
      <xdr:colOff>18616</xdr:colOff>
      <xdr:row>41</xdr:row>
      <xdr:rowOff>228600</xdr:rowOff>
    </xdr:from>
    <xdr:ext cx="876733" cy="876300"/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13496491" y="10277475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A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44</xdr:col>
      <xdr:colOff>56716</xdr:colOff>
      <xdr:row>41</xdr:row>
      <xdr:rowOff>228600</xdr:rowOff>
    </xdr:from>
    <xdr:ext cx="876733" cy="876300"/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2124891" y="990600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B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132916</xdr:colOff>
      <xdr:row>41</xdr:row>
      <xdr:rowOff>228600</xdr:rowOff>
    </xdr:from>
    <xdr:ext cx="876733" cy="876300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9546791" y="10277475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C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113866</xdr:colOff>
      <xdr:row>41</xdr:row>
      <xdr:rowOff>228600</xdr:rowOff>
    </xdr:from>
    <xdr:ext cx="876733" cy="876300"/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8067241" y="990600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D</a:t>
          </a:r>
          <a:endParaRPr lang="ja-JP" altLang="en-US" sz="4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twoCellAnchor>
    <xdr:from>
      <xdr:col>37</xdr:col>
      <xdr:colOff>230188</xdr:colOff>
      <xdr:row>68</xdr:row>
      <xdr:rowOff>95250</xdr:rowOff>
    </xdr:from>
    <xdr:to>
      <xdr:col>42</xdr:col>
      <xdr:colOff>47625</xdr:colOff>
      <xdr:row>69</xdr:row>
      <xdr:rowOff>190500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498138" y="16059150"/>
          <a:ext cx="1103312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カメラ席</a:t>
          </a:r>
        </a:p>
      </xdr:txBody>
    </xdr:sp>
    <xdr:clientData/>
  </xdr:twoCellAnchor>
  <xdr:twoCellAnchor>
    <xdr:from>
      <xdr:col>29</xdr:col>
      <xdr:colOff>127000</xdr:colOff>
      <xdr:row>108</xdr:row>
      <xdr:rowOff>79375</xdr:rowOff>
    </xdr:from>
    <xdr:to>
      <xdr:col>35</xdr:col>
      <xdr:colOff>238125</xdr:colOff>
      <xdr:row>112</xdr:row>
      <xdr:rowOff>158751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8778875" y="26495375"/>
          <a:ext cx="1635125" cy="1079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応援団席</a:t>
          </a:r>
          <a:endParaRPr kumimoji="1" lang="en-US" altLang="ja-JP" sz="1400" b="1"/>
        </a:p>
        <a:p>
          <a:pPr algn="ctr"/>
          <a:r>
            <a:rPr kumimoji="1" lang="ja-JP" altLang="en-US" sz="1400" b="1"/>
            <a:t>（第</a:t>
          </a:r>
          <a:r>
            <a:rPr kumimoji="1" lang="en-US" altLang="ja-JP" sz="1400" b="1"/>
            <a:t>2</a:t>
          </a:r>
          <a:r>
            <a:rPr kumimoji="1" lang="ja-JP" altLang="en-US" sz="1400" b="1"/>
            <a:t>試合目は</a:t>
          </a:r>
          <a:endParaRPr kumimoji="1" lang="en-US" altLang="ja-JP" sz="1400" b="1"/>
        </a:p>
        <a:p>
          <a:pPr algn="ctr"/>
          <a:r>
            <a:rPr kumimoji="1" lang="en-US" altLang="ja-JP" sz="1400" b="1"/>
            <a:t>SunGAIA</a:t>
          </a:r>
          <a:r>
            <a:rPr kumimoji="1" lang="ja-JP" altLang="en-US" sz="1400" b="1"/>
            <a:t>応援席）</a:t>
          </a:r>
        </a:p>
      </xdr:txBody>
    </xdr:sp>
    <xdr:clientData/>
  </xdr:twoCellAnchor>
  <xdr:twoCellAnchor>
    <xdr:from>
      <xdr:col>45</xdr:col>
      <xdr:colOff>158750</xdr:colOff>
      <xdr:row>108</xdr:row>
      <xdr:rowOff>47625</xdr:rowOff>
    </xdr:from>
    <xdr:to>
      <xdr:col>51</xdr:col>
      <xdr:colOff>142875</xdr:colOff>
      <xdr:row>112</xdr:row>
      <xdr:rowOff>79375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2874625" y="26463625"/>
          <a:ext cx="1539875" cy="1031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1400"/>
        </a:p>
        <a:p>
          <a:pPr algn="ctr"/>
          <a:r>
            <a:rPr kumimoji="1" lang="ja-JP" altLang="en-US" sz="1400" b="1"/>
            <a:t>応援団席</a:t>
          </a:r>
        </a:p>
      </xdr:txBody>
    </xdr:sp>
    <xdr:clientData/>
  </xdr:twoCellAnchor>
  <xdr:twoCellAnchor>
    <xdr:from>
      <xdr:col>53</xdr:col>
      <xdr:colOff>200025</xdr:colOff>
      <xdr:row>60</xdr:row>
      <xdr:rowOff>25400</xdr:rowOff>
    </xdr:from>
    <xdr:to>
      <xdr:col>65</xdr:col>
      <xdr:colOff>15875</xdr:colOff>
      <xdr:row>65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4995525" y="14630400"/>
          <a:ext cx="3038475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600" b="1"/>
            <a:t>※</a:t>
          </a:r>
          <a:r>
            <a:rPr kumimoji="1" lang="ja-JP" altLang="en-US" sz="1600" b="1"/>
            <a:t>応援会員様は、</a:t>
          </a:r>
          <a:endParaRPr kumimoji="1" lang="en-US" altLang="ja-JP" sz="1600" b="1"/>
        </a:p>
        <a:p>
          <a:pPr algn="l"/>
          <a:r>
            <a:rPr kumimoji="1" lang="en-US" altLang="ja-JP" sz="1600" b="1"/>
            <a:t>2F</a:t>
          </a:r>
          <a:r>
            <a:rPr kumimoji="1" lang="ja-JP" altLang="en-US" sz="1600" b="1"/>
            <a:t>自由席は会員区分に従い、</a:t>
          </a:r>
          <a:endParaRPr kumimoji="1" lang="en-US" altLang="ja-JP" sz="1600" b="1"/>
        </a:p>
        <a:p>
          <a:pPr algn="l"/>
          <a:r>
            <a:rPr kumimoji="1" lang="ja-JP" altLang="en-US" sz="1600" b="1"/>
            <a:t>会員証の提示で入場可能</a:t>
          </a:r>
        </a:p>
      </xdr:txBody>
    </xdr:sp>
    <xdr:clientData/>
  </xdr:twoCellAnchor>
  <xdr:twoCellAnchor>
    <xdr:from>
      <xdr:col>56</xdr:col>
      <xdr:colOff>57150</xdr:colOff>
      <xdr:row>23</xdr:row>
      <xdr:rowOff>209550</xdr:rowOff>
    </xdr:from>
    <xdr:to>
      <xdr:col>56</xdr:col>
      <xdr:colOff>209550</xdr:colOff>
      <xdr:row>35</xdr:row>
      <xdr:rowOff>114300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FC2D8DBF-756E-454A-82F8-AEA9F64473ED}"/>
            </a:ext>
          </a:extLst>
        </xdr:cNvPr>
        <xdr:cNvSpPr txBox="1"/>
      </xdr:nvSpPr>
      <xdr:spPr>
        <a:xfrm>
          <a:off x="7185025" y="5908675"/>
          <a:ext cx="152400" cy="2809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Ａ指定席　</a:t>
          </a:r>
        </a:p>
      </xdr:txBody>
    </xdr:sp>
    <xdr:clientData/>
  </xdr:twoCellAnchor>
  <xdr:twoCellAnchor>
    <xdr:from>
      <xdr:col>56</xdr:col>
      <xdr:colOff>57150</xdr:colOff>
      <xdr:row>23</xdr:row>
      <xdr:rowOff>209550</xdr:rowOff>
    </xdr:from>
    <xdr:to>
      <xdr:col>56</xdr:col>
      <xdr:colOff>209550</xdr:colOff>
      <xdr:row>35</xdr:row>
      <xdr:rowOff>114300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C6870CD7-0CED-4116-A880-6453F39AF1C8}"/>
            </a:ext>
          </a:extLst>
        </xdr:cNvPr>
        <xdr:cNvSpPr txBox="1"/>
      </xdr:nvSpPr>
      <xdr:spPr>
        <a:xfrm>
          <a:off x="7185025" y="5908675"/>
          <a:ext cx="152400" cy="2809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Ａ指定席　</a:t>
          </a:r>
        </a:p>
      </xdr:txBody>
    </xdr:sp>
    <xdr:clientData/>
  </xdr:twoCellAnchor>
  <xdr:twoCellAnchor>
    <xdr:from>
      <xdr:col>67</xdr:col>
      <xdr:colOff>247650</xdr:colOff>
      <xdr:row>24</xdr:row>
      <xdr:rowOff>88900</xdr:rowOff>
    </xdr:from>
    <xdr:to>
      <xdr:col>70</xdr:col>
      <xdr:colOff>95250</xdr:colOff>
      <xdr:row>34</xdr:row>
      <xdr:rowOff>212725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7B3A3C01-4FFD-462C-9B4B-55E97DF933A1}"/>
            </a:ext>
          </a:extLst>
        </xdr:cNvPr>
        <xdr:cNvSpPr txBox="1"/>
      </xdr:nvSpPr>
      <xdr:spPr>
        <a:xfrm>
          <a:off x="18805525" y="6010275"/>
          <a:ext cx="657225" cy="2505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19050</xdr:colOff>
      <xdr:row>23</xdr:row>
      <xdr:rowOff>133350</xdr:rowOff>
    </xdr:from>
    <xdr:to>
      <xdr:col>53</xdr:col>
      <xdr:colOff>247650</xdr:colOff>
      <xdr:row>35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3315950" y="4152900"/>
          <a:ext cx="228600" cy="30099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22</xdr:col>
      <xdr:colOff>19050</xdr:colOff>
      <xdr:row>23</xdr:row>
      <xdr:rowOff>190500</xdr:rowOff>
    </xdr:from>
    <xdr:to>
      <xdr:col>22</xdr:col>
      <xdr:colOff>247650</xdr:colOff>
      <xdr:row>35</xdr:row>
      <xdr:rowOff>228600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048250" y="4210050"/>
          <a:ext cx="228600" cy="30099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33</xdr:col>
      <xdr:colOff>209550</xdr:colOff>
      <xdr:row>39</xdr:row>
      <xdr:rowOff>76200</xdr:rowOff>
    </xdr:from>
    <xdr:to>
      <xdr:col>42</xdr:col>
      <xdr:colOff>38100</xdr:colOff>
      <xdr:row>39</xdr:row>
      <xdr:rowOff>209550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172450" y="8058150"/>
          <a:ext cx="2228850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53</xdr:col>
      <xdr:colOff>0</xdr:colOff>
      <xdr:row>36</xdr:row>
      <xdr:rowOff>38100</xdr:rowOff>
    </xdr:from>
    <xdr:to>
      <xdr:col>53</xdr:col>
      <xdr:colOff>209550</xdr:colOff>
      <xdr:row>38</xdr:row>
      <xdr:rowOff>76200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3296900" y="7277100"/>
          <a:ext cx="209550" cy="533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</xdr:colOff>
      <xdr:row>19</xdr:row>
      <xdr:rowOff>171450</xdr:rowOff>
    </xdr:from>
    <xdr:to>
      <xdr:col>22</xdr:col>
      <xdr:colOff>247650</xdr:colOff>
      <xdr:row>21</xdr:row>
      <xdr:rowOff>209550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067300" y="3200400"/>
          <a:ext cx="209550" cy="533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57</xdr:col>
      <xdr:colOff>76200</xdr:colOff>
      <xdr:row>35</xdr:row>
      <xdr:rowOff>76201</xdr:rowOff>
    </xdr:from>
    <xdr:ext cx="1047750" cy="113029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5982950" y="8156576"/>
          <a:ext cx="1047750" cy="11302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Ｂ指定席　　　　</a:t>
          </a:r>
        </a:p>
        <a:p>
          <a:pPr algn="ctr"/>
          <a:r>
            <a:rPr kumimoji="1" lang="en-US" altLang="ja-JP" sz="1600"/>
            <a:t>56</a:t>
          </a:r>
          <a:r>
            <a:rPr kumimoji="1" lang="ja-JP" altLang="en-US" sz="1600"/>
            <a:t>席</a:t>
          </a:r>
          <a:r>
            <a:rPr kumimoji="1" lang="en-US" altLang="ja-JP" sz="1600"/>
            <a:t>/3</a:t>
          </a:r>
          <a:r>
            <a:rPr kumimoji="1" lang="ja-JP" altLang="en-US" sz="1600"/>
            <a:t>Ｂ</a:t>
          </a:r>
          <a:endParaRPr kumimoji="1" lang="en-US" altLang="ja-JP" sz="1600"/>
        </a:p>
        <a:p>
          <a:pPr algn="ctr"/>
          <a:r>
            <a:rPr kumimoji="1" lang="en-US" altLang="ja-JP" sz="1600"/>
            <a:t>168</a:t>
          </a:r>
          <a:r>
            <a:rPr kumimoji="1" lang="ja-JP" altLang="en-US" sz="1600"/>
            <a:t>席</a:t>
          </a:r>
        </a:p>
      </xdr:txBody>
    </xdr:sp>
    <xdr:clientData/>
  </xdr:oneCellAnchor>
  <xdr:oneCellAnchor>
    <xdr:from>
      <xdr:col>14</xdr:col>
      <xdr:colOff>95250</xdr:colOff>
      <xdr:row>35</xdr:row>
      <xdr:rowOff>171452</xdr:rowOff>
    </xdr:from>
    <xdr:ext cx="1047750" cy="111442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937125" y="8251827"/>
          <a:ext cx="1047750" cy="111442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Ｂ指定席　　　　</a:t>
          </a:r>
        </a:p>
        <a:p>
          <a:pPr algn="ctr"/>
          <a:r>
            <a:rPr kumimoji="1" lang="en-US" altLang="ja-JP" sz="1600"/>
            <a:t>56</a:t>
          </a:r>
          <a:r>
            <a:rPr kumimoji="1" lang="ja-JP" altLang="en-US" sz="1600"/>
            <a:t>席</a:t>
          </a:r>
          <a:r>
            <a:rPr kumimoji="1" lang="en-US" altLang="ja-JP" sz="1600"/>
            <a:t>/3</a:t>
          </a:r>
          <a:r>
            <a:rPr kumimoji="1" lang="ja-JP" altLang="en-US" sz="1600"/>
            <a:t>Ｂ</a:t>
          </a:r>
          <a:endParaRPr kumimoji="1" lang="en-US" altLang="ja-JP" sz="1600"/>
        </a:p>
        <a:p>
          <a:pPr algn="ctr"/>
          <a:r>
            <a:rPr kumimoji="1" lang="en-US" altLang="ja-JP" sz="1600"/>
            <a:t>168</a:t>
          </a:r>
          <a:r>
            <a:rPr kumimoji="1" lang="ja-JP" altLang="en-US" sz="1600"/>
            <a:t>席</a:t>
          </a:r>
        </a:p>
        <a:p>
          <a:endParaRPr kumimoji="1" lang="ja-JP" altLang="en-US" sz="1600"/>
        </a:p>
      </xdr:txBody>
    </xdr:sp>
    <xdr:clientData/>
  </xdr:oneCellAnchor>
  <xdr:oneCellAnchor>
    <xdr:from>
      <xdr:col>31</xdr:col>
      <xdr:colOff>57150</xdr:colOff>
      <xdr:row>45</xdr:row>
      <xdr:rowOff>66675</xdr:rowOff>
    </xdr:from>
    <xdr:ext cx="3619500" cy="3619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9217025" y="10560050"/>
          <a:ext cx="3619500" cy="3619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Ｂ指定席　</a:t>
          </a:r>
          <a:r>
            <a:rPr kumimoji="1" lang="en-US" altLang="ja-JP" sz="1600"/>
            <a:t>56</a:t>
          </a:r>
          <a:r>
            <a:rPr kumimoji="1" lang="ja-JP" altLang="en-US" sz="1600"/>
            <a:t>席</a:t>
          </a:r>
          <a:r>
            <a:rPr kumimoji="1" lang="en-US" altLang="ja-JP" sz="1600"/>
            <a:t>/6</a:t>
          </a:r>
          <a:r>
            <a:rPr kumimoji="1" lang="ja-JP" altLang="en-US" sz="1600"/>
            <a:t>Ｂ　</a:t>
          </a:r>
          <a:r>
            <a:rPr kumimoji="1" lang="en-US" altLang="ja-JP" sz="1600"/>
            <a:t>336</a:t>
          </a:r>
          <a:r>
            <a:rPr kumimoji="1" lang="ja-JP" altLang="en-US" sz="1600"/>
            <a:t>席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54</xdr:col>
      <xdr:colOff>57150</xdr:colOff>
      <xdr:row>22</xdr:row>
      <xdr:rowOff>76200</xdr:rowOff>
    </xdr:from>
    <xdr:to>
      <xdr:col>54</xdr:col>
      <xdr:colOff>209550</xdr:colOff>
      <xdr:row>33</xdr:row>
      <xdr:rowOff>228600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3620750" y="3848100"/>
          <a:ext cx="152400" cy="2876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Ａ指定席　</a:t>
          </a:r>
          <a:r>
            <a:rPr kumimoji="1" lang="en-US" altLang="ja-JP" sz="1400"/>
            <a:t>15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21</xdr:col>
      <xdr:colOff>57150</xdr:colOff>
      <xdr:row>23</xdr:row>
      <xdr:rowOff>209550</xdr:rowOff>
    </xdr:from>
    <xdr:to>
      <xdr:col>21</xdr:col>
      <xdr:colOff>209550</xdr:colOff>
      <xdr:row>35</xdr:row>
      <xdr:rowOff>114300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4819650" y="4229100"/>
          <a:ext cx="152400" cy="2876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Ａ指定席　</a:t>
          </a:r>
          <a:r>
            <a:rPr kumimoji="1" lang="en-US" altLang="ja-JP" sz="1400"/>
            <a:t>15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27</xdr:col>
      <xdr:colOff>76200</xdr:colOff>
      <xdr:row>40</xdr:row>
      <xdr:rowOff>38100</xdr:rowOff>
    </xdr:from>
    <xdr:to>
      <xdr:col>33</xdr:col>
      <xdr:colOff>19050</xdr:colOff>
      <xdr:row>41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6438900" y="8267700"/>
          <a:ext cx="1543050" cy="209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Ａ指定席　</a:t>
          </a:r>
          <a:r>
            <a:rPr kumimoji="1" lang="en-US" altLang="ja-JP" sz="1400"/>
            <a:t>20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42</xdr:col>
      <xdr:colOff>171450</xdr:colOff>
      <xdr:row>40</xdr:row>
      <xdr:rowOff>38100</xdr:rowOff>
    </xdr:from>
    <xdr:to>
      <xdr:col>48</xdr:col>
      <xdr:colOff>114300</xdr:colOff>
      <xdr:row>41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0534650" y="8267700"/>
          <a:ext cx="1543050" cy="209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Ａ指定席　</a:t>
          </a:r>
          <a:r>
            <a:rPr kumimoji="1" lang="en-US" altLang="ja-JP" sz="1400"/>
            <a:t>20</a:t>
          </a:r>
          <a:r>
            <a:rPr kumimoji="1" lang="ja-JP" altLang="en-US" sz="1400"/>
            <a:t>席</a:t>
          </a:r>
        </a:p>
      </xdr:txBody>
    </xdr:sp>
    <xdr:clientData/>
  </xdr:twoCellAnchor>
  <xdr:twoCellAnchor>
    <xdr:from>
      <xdr:col>64</xdr:col>
      <xdr:colOff>7926</xdr:colOff>
      <xdr:row>41</xdr:row>
      <xdr:rowOff>12700</xdr:rowOff>
    </xdr:from>
    <xdr:to>
      <xdr:col>77</xdr:col>
      <xdr:colOff>611186</xdr:colOff>
      <xdr:row>56</xdr:row>
      <xdr:rowOff>127000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7787926" y="9585325"/>
          <a:ext cx="4079885" cy="3781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＜</a:t>
          </a:r>
          <a:r>
            <a:rPr kumimoji="1" lang="en-US" altLang="ja-JP" sz="1600"/>
            <a:t>1</a:t>
          </a:r>
          <a:r>
            <a:rPr kumimoji="1" lang="ja-JP" altLang="en-US" sz="1600"/>
            <a:t>ＦＡ指定席数＞</a:t>
          </a:r>
          <a:endParaRPr kumimoji="1" lang="en-US" altLang="ja-JP" sz="1600"/>
        </a:p>
        <a:p>
          <a:r>
            <a:rPr kumimoji="1" lang="ja-JP" altLang="en-US" sz="1600"/>
            <a:t>　　・サイド側　</a:t>
          </a:r>
          <a:r>
            <a:rPr kumimoji="1" lang="en-US" altLang="ja-JP" sz="1600"/>
            <a:t>20</a:t>
          </a:r>
          <a:r>
            <a:rPr kumimoji="1" lang="ja-JP" altLang="en-US" sz="1600"/>
            <a:t>席</a:t>
          </a:r>
          <a:r>
            <a:rPr kumimoji="1" lang="en-US" altLang="ja-JP" sz="1600"/>
            <a:t>×2</a:t>
          </a:r>
          <a:r>
            <a:rPr kumimoji="1" lang="ja-JP" altLang="en-US" sz="1600"/>
            <a:t>　</a:t>
          </a:r>
          <a:r>
            <a:rPr kumimoji="1" lang="ja-JP" altLang="en-US" sz="1800"/>
            <a:t>＝</a:t>
          </a:r>
          <a:r>
            <a:rPr kumimoji="1" lang="ja-JP" altLang="en-US" sz="1600"/>
            <a:t>　</a:t>
          </a:r>
          <a:r>
            <a:rPr kumimoji="1" lang="ja-JP" altLang="en-US" sz="1600" baseline="0"/>
            <a:t> </a:t>
          </a:r>
          <a:r>
            <a:rPr kumimoji="1" lang="en-US" altLang="ja-JP" sz="1600"/>
            <a:t>40</a:t>
          </a:r>
          <a:r>
            <a:rPr kumimoji="1" lang="ja-JP" altLang="en-US" sz="1600"/>
            <a:t>席</a:t>
          </a:r>
        </a:p>
        <a:p>
          <a:r>
            <a:rPr kumimoji="1" lang="ja-JP" altLang="en-US" sz="1600"/>
            <a:t>　　</a:t>
          </a:r>
          <a:r>
            <a:rPr kumimoji="1" lang="ja-JP" altLang="en-US" sz="1600" u="sng"/>
            <a:t>・エンド側　</a:t>
          </a:r>
          <a:r>
            <a:rPr kumimoji="1" lang="en-US" altLang="ja-JP" sz="1600" u="sng"/>
            <a:t>15</a:t>
          </a:r>
          <a:r>
            <a:rPr kumimoji="1" lang="ja-JP" altLang="en-US" sz="1600" u="sng"/>
            <a:t>席</a:t>
          </a:r>
          <a:r>
            <a:rPr kumimoji="1" lang="en-US" altLang="ja-JP" sz="1600" u="sng"/>
            <a:t>×2</a:t>
          </a:r>
          <a:r>
            <a:rPr kumimoji="1" lang="ja-JP" altLang="en-US" sz="1600" u="sng"/>
            <a:t>　</a:t>
          </a:r>
          <a:r>
            <a:rPr kumimoji="1" lang="ja-JP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ja-JP" altLang="en-US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en-US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kumimoji="1" lang="ja-JP" altLang="en-US" sz="1600" u="sng"/>
        </a:p>
        <a:p>
          <a:r>
            <a:rPr kumimoji="1" lang="ja-JP" altLang="en-US" sz="1600"/>
            <a:t>                                                                  </a:t>
          </a:r>
          <a:r>
            <a:rPr kumimoji="1" lang="en-US" altLang="ja-JP" sz="1600"/>
            <a:t>70</a:t>
          </a:r>
          <a:r>
            <a:rPr kumimoji="1" lang="ja-JP" altLang="en-US" sz="1600"/>
            <a:t>席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Ｆ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指定席数＞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＊移動式７段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×8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・サイド側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×6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ja-JP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336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lang="ja-JP" altLang="ja-JP" sz="2400">
            <a:effectLst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・エンド側　</a:t>
          </a:r>
          <a:r>
            <a:rPr kumimoji="1" lang="en-US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r>
            <a:rPr kumimoji="1" lang="en-US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×6</a:t>
          </a:r>
          <a:r>
            <a:rPr kumimoji="1" lang="ja-JP" alt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en-US" altLang="ja-JP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336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kumimoji="1" lang="ja-JP" alt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</a:t>
          </a:r>
          <a:r>
            <a:rPr kumimoji="1" lang="en-US" altLang="ja-JP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672</a:t>
          </a:r>
          <a:r>
            <a:rPr kumimoji="1" lang="ja-JP" altLang="en-US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lang="ja-JP" altLang="ja-JP" sz="1600" u="none"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400" u="sng">
              <a:effectLst/>
            </a:rPr>
            <a:t>１Ｆ総席数　</a:t>
          </a:r>
          <a:r>
            <a:rPr lang="en-US" altLang="ja-JP" sz="2400" u="sng">
              <a:effectLst/>
            </a:rPr>
            <a:t>742</a:t>
          </a:r>
          <a:r>
            <a:rPr lang="ja-JP" altLang="en-US" sz="2400" u="sng">
              <a:effectLst/>
            </a:rPr>
            <a:t>席</a:t>
          </a:r>
          <a:r>
            <a:rPr lang="ja-JP" altLang="en-US" sz="2400">
              <a:effectLst/>
            </a:rPr>
            <a:t>　　　　　　　　　　</a:t>
          </a:r>
          <a:endParaRPr lang="ja-JP" altLang="ja-JP" sz="2400">
            <a:effectLst/>
          </a:endParaRPr>
        </a:p>
        <a:p>
          <a:endParaRPr kumimoji="1" lang="ja-JP" altLang="en-US" sz="1600"/>
        </a:p>
      </xdr:txBody>
    </xdr:sp>
    <xdr:clientData/>
  </xdr:twoCellAnchor>
  <xdr:twoCellAnchor>
    <xdr:from>
      <xdr:col>9</xdr:col>
      <xdr:colOff>57150</xdr:colOff>
      <xdr:row>21</xdr:row>
      <xdr:rowOff>76200</xdr:rowOff>
    </xdr:from>
    <xdr:to>
      <xdr:col>11</xdr:col>
      <xdr:colOff>171450</xdr:colOff>
      <xdr:row>44</xdr:row>
      <xdr:rowOff>95250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657350" y="3600450"/>
          <a:ext cx="647700" cy="571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</a:t>
          </a:r>
        </a:p>
      </xdr:txBody>
    </xdr:sp>
    <xdr:clientData/>
  </xdr:twoCellAnchor>
  <xdr:twoCellAnchor>
    <xdr:from>
      <xdr:col>63</xdr:col>
      <xdr:colOff>228600</xdr:colOff>
      <xdr:row>23</xdr:row>
      <xdr:rowOff>114300</xdr:rowOff>
    </xdr:from>
    <xdr:to>
      <xdr:col>66</xdr:col>
      <xdr:colOff>76200</xdr:colOff>
      <xdr:row>34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6173450" y="4895850"/>
          <a:ext cx="647700" cy="2609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9</xdr:col>
      <xdr:colOff>95250</xdr:colOff>
      <xdr:row>8</xdr:row>
      <xdr:rowOff>38100</xdr:rowOff>
    </xdr:from>
    <xdr:ext cx="1924050" cy="49530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695450" y="1028700"/>
          <a:ext cx="192405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器具庫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57</xdr:col>
      <xdr:colOff>95250</xdr:colOff>
      <xdr:row>7</xdr:row>
      <xdr:rowOff>114300</xdr:rowOff>
    </xdr:from>
    <xdr:ext cx="1143000" cy="78105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4458950" y="857250"/>
          <a:ext cx="114300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ミーティング室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51</xdr:col>
      <xdr:colOff>114300</xdr:colOff>
      <xdr:row>8</xdr:row>
      <xdr:rowOff>19050</xdr:rowOff>
    </xdr:from>
    <xdr:ext cx="1371600" cy="49530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2877800" y="1009650"/>
          <a:ext cx="13716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器具庫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34</xdr:col>
      <xdr:colOff>114300</xdr:colOff>
      <xdr:row>6</xdr:row>
      <xdr:rowOff>114300</xdr:rowOff>
    </xdr:from>
    <xdr:ext cx="838200" cy="28575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8343900" y="609600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95250</xdr:colOff>
      <xdr:row>6</xdr:row>
      <xdr:rowOff>114300</xdr:rowOff>
    </xdr:from>
    <xdr:ext cx="838200" cy="28575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9391650" y="609600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34</xdr:col>
      <xdr:colOff>133350</xdr:colOff>
      <xdr:row>50</xdr:row>
      <xdr:rowOff>95250</xdr:rowOff>
    </xdr:from>
    <xdr:ext cx="838200" cy="28575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8362950" y="11563350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114300</xdr:colOff>
      <xdr:row>50</xdr:row>
      <xdr:rowOff>95250</xdr:rowOff>
    </xdr:from>
    <xdr:ext cx="838200" cy="28575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9410700" y="11563350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36</xdr:col>
      <xdr:colOff>114300</xdr:colOff>
      <xdr:row>48</xdr:row>
      <xdr:rowOff>114300</xdr:rowOff>
    </xdr:from>
    <xdr:ext cx="838200" cy="28575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0934700" y="1162050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36</xdr:col>
      <xdr:colOff>114300</xdr:colOff>
      <xdr:row>4</xdr:row>
      <xdr:rowOff>76200</xdr:rowOff>
    </xdr:from>
    <xdr:ext cx="838200" cy="28575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0934700" y="106680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247650</xdr:colOff>
      <xdr:row>20</xdr:row>
      <xdr:rowOff>171450</xdr:rowOff>
    </xdr:from>
    <xdr:ext cx="838200" cy="28575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5219700" y="49720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東側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58</xdr:col>
      <xdr:colOff>57150</xdr:colOff>
      <xdr:row>20</xdr:row>
      <xdr:rowOff>190500</xdr:rowOff>
    </xdr:from>
    <xdr:ext cx="838200" cy="28575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16744950" y="499110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西側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26</xdr:col>
      <xdr:colOff>76200</xdr:colOff>
      <xdr:row>1</xdr:row>
      <xdr:rowOff>38100</xdr:rowOff>
    </xdr:from>
    <xdr:to>
      <xdr:col>50</xdr:col>
      <xdr:colOff>0</xdr:colOff>
      <xdr:row>3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229600" y="285750"/>
          <a:ext cx="6324600" cy="59055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霞ヶ浦文化体育館１Ｆフロアーレイアウト</a:t>
          </a:r>
        </a:p>
      </xdr:txBody>
    </xdr:sp>
    <xdr:clientData/>
  </xdr:twoCellAnchor>
  <xdr:twoCellAnchor>
    <xdr:from>
      <xdr:col>53</xdr:col>
      <xdr:colOff>19050</xdr:colOff>
      <xdr:row>81</xdr:row>
      <xdr:rowOff>133350</xdr:rowOff>
    </xdr:from>
    <xdr:to>
      <xdr:col>53</xdr:col>
      <xdr:colOff>247650</xdr:colOff>
      <xdr:row>93</xdr:row>
      <xdr:rowOff>171450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5373350" y="5124450"/>
          <a:ext cx="228600" cy="283845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22</xdr:col>
      <xdr:colOff>19050</xdr:colOff>
      <xdr:row>81</xdr:row>
      <xdr:rowOff>190500</xdr:rowOff>
    </xdr:from>
    <xdr:to>
      <xdr:col>22</xdr:col>
      <xdr:colOff>247650</xdr:colOff>
      <xdr:row>93</xdr:row>
      <xdr:rowOff>228600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7105650" y="5181600"/>
          <a:ext cx="228600" cy="283845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33</xdr:col>
      <xdr:colOff>209550</xdr:colOff>
      <xdr:row>97</xdr:row>
      <xdr:rowOff>76200</xdr:rowOff>
    </xdr:from>
    <xdr:to>
      <xdr:col>42</xdr:col>
      <xdr:colOff>38100</xdr:colOff>
      <xdr:row>97</xdr:row>
      <xdr:rowOff>209550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10229850" y="8858250"/>
          <a:ext cx="2228850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53</xdr:col>
      <xdr:colOff>0</xdr:colOff>
      <xdr:row>94</xdr:row>
      <xdr:rowOff>38100</xdr:rowOff>
    </xdr:from>
    <xdr:to>
      <xdr:col>53</xdr:col>
      <xdr:colOff>209550</xdr:colOff>
      <xdr:row>96</xdr:row>
      <xdr:rowOff>76200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15354300" y="8077200"/>
          <a:ext cx="209550" cy="533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</xdr:colOff>
      <xdr:row>77</xdr:row>
      <xdr:rowOff>171450</xdr:rowOff>
    </xdr:from>
    <xdr:to>
      <xdr:col>22</xdr:col>
      <xdr:colOff>247650</xdr:colOff>
      <xdr:row>79</xdr:row>
      <xdr:rowOff>209550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7124700" y="4248150"/>
          <a:ext cx="209550" cy="495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104771</xdr:colOff>
      <xdr:row>78</xdr:row>
      <xdr:rowOff>171447</xdr:rowOff>
    </xdr:from>
    <xdr:to>
      <xdr:col>10</xdr:col>
      <xdr:colOff>219071</xdr:colOff>
      <xdr:row>101</xdr:row>
      <xdr:rowOff>190497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3486146" y="18411822"/>
          <a:ext cx="638175" cy="549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</a:t>
          </a:r>
        </a:p>
      </xdr:txBody>
    </xdr:sp>
    <xdr:clientData/>
  </xdr:twoCellAnchor>
  <xdr:twoCellAnchor>
    <xdr:from>
      <xdr:col>63</xdr:col>
      <xdr:colOff>228600</xdr:colOff>
      <xdr:row>81</xdr:row>
      <xdr:rowOff>114300</xdr:rowOff>
    </xdr:from>
    <xdr:to>
      <xdr:col>66</xdr:col>
      <xdr:colOff>76200</xdr:colOff>
      <xdr:row>92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18230850" y="5105400"/>
          <a:ext cx="647700" cy="243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twoCellAnchor>
    <xdr:from>
      <xdr:col>63</xdr:col>
      <xdr:colOff>77778</xdr:colOff>
      <xdr:row>97</xdr:row>
      <xdr:rowOff>161925</xdr:rowOff>
    </xdr:from>
    <xdr:to>
      <xdr:col>78</xdr:col>
      <xdr:colOff>249228</xdr:colOff>
      <xdr:row>115</xdr:row>
      <xdr:rowOff>63500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7587903" y="23450550"/>
          <a:ext cx="4600575" cy="428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＜</a:t>
          </a:r>
          <a:r>
            <a:rPr kumimoji="1" lang="en-US" altLang="ja-JP" sz="1600"/>
            <a:t>2</a:t>
          </a:r>
          <a:r>
            <a:rPr kumimoji="1" lang="ja-JP" altLang="en-US" sz="1600"/>
            <a:t>ＦＡゾーン席数＞</a:t>
          </a:r>
          <a:endParaRPr kumimoji="1" lang="en-US" altLang="ja-JP" sz="1600"/>
        </a:p>
        <a:p>
          <a:r>
            <a:rPr kumimoji="1" lang="ja-JP" altLang="en-US" sz="1600"/>
            <a:t>　　・前列北側　　　</a:t>
          </a:r>
          <a:r>
            <a:rPr kumimoji="1" lang="en-US" altLang="ja-JP" sz="1600"/>
            <a:t>204</a:t>
          </a:r>
          <a:r>
            <a:rPr kumimoji="1" lang="ja-JP" altLang="en-US" sz="1600"/>
            <a:t>席</a:t>
          </a:r>
        </a:p>
        <a:p>
          <a:r>
            <a:rPr kumimoji="1" lang="ja-JP" altLang="en-US" sz="1600"/>
            <a:t>　　</a:t>
          </a:r>
          <a:r>
            <a:rPr kumimoji="1" lang="ja-JP" altLang="en-US" sz="1600" u="none"/>
            <a:t>・前列南側　　　</a:t>
          </a:r>
          <a:r>
            <a:rPr kumimoji="1" lang="en-US" altLang="ja-JP" sz="1600" u="none"/>
            <a:t>204</a:t>
          </a:r>
          <a:r>
            <a:rPr kumimoji="1" lang="ja-JP" altLang="en-US" sz="1600" u="none"/>
            <a:t>席</a:t>
          </a:r>
          <a:r>
            <a:rPr kumimoji="1" lang="en-US" altLang="ja-JP" sz="1600" u="none"/>
            <a:t>(</a:t>
          </a:r>
          <a:r>
            <a:rPr kumimoji="1" lang="ja-JP" altLang="en-US" sz="1600" u="none"/>
            <a:t>カメラ</a:t>
          </a:r>
          <a:r>
            <a:rPr kumimoji="1" lang="en-US" altLang="ja-JP" sz="1600" u="none"/>
            <a:t>30</a:t>
          </a:r>
          <a:r>
            <a:rPr kumimoji="1" lang="ja-JP" altLang="en-US" sz="1600" u="none"/>
            <a:t>席</a:t>
          </a:r>
          <a:r>
            <a:rPr kumimoji="1" lang="en-US" altLang="ja-JP" sz="1600" u="none"/>
            <a:t>)</a:t>
          </a:r>
          <a:endParaRPr kumimoji="1" lang="ja-JP" altLang="en-US" sz="1600" u="none"/>
        </a:p>
        <a:p>
          <a:r>
            <a:rPr kumimoji="1" lang="ja-JP" altLang="en-US" sz="1600" u="none"/>
            <a:t>　　</a:t>
          </a:r>
          <a:r>
            <a:rPr kumimoji="1" lang="ja-JP" altLang="en-US" sz="1600" u="sng"/>
            <a:t>・前列東側　　　</a:t>
          </a:r>
          <a:r>
            <a:rPr kumimoji="1" lang="en-US" altLang="ja-JP" sz="1600" u="sng"/>
            <a:t>285</a:t>
          </a:r>
          <a:r>
            <a:rPr kumimoji="1" lang="ja-JP" altLang="en-US" sz="1600" u="sng"/>
            <a:t>席</a:t>
          </a:r>
          <a:r>
            <a:rPr kumimoji="1" lang="ja-JP" altLang="en-US" sz="1600" u="none"/>
            <a:t>　　</a:t>
          </a:r>
          <a:r>
            <a:rPr kumimoji="1" lang="ja-JP" altLang="en-US" sz="1600"/>
            <a:t>                                                                  　　　　</a:t>
          </a:r>
        </a:p>
        <a:p>
          <a:r>
            <a:rPr kumimoji="1" lang="ja-JP" altLang="en-US" sz="1600"/>
            <a:t>　　　　　　　　　　</a:t>
          </a:r>
          <a:r>
            <a:rPr kumimoji="1" lang="en-US" altLang="ja-JP" sz="1600"/>
            <a:t>693</a:t>
          </a:r>
          <a:r>
            <a:rPr kumimoji="1" lang="ja-JP" altLang="en-US" sz="1600"/>
            <a:t>席</a:t>
          </a:r>
          <a:r>
            <a:rPr kumimoji="1" lang="en-US" altLang="ja-JP" sz="1600"/>
            <a:t>(</a:t>
          </a:r>
          <a:r>
            <a:rPr kumimoji="1" lang="ja-JP" altLang="en-US" sz="1600"/>
            <a:t>実席</a:t>
          </a:r>
          <a:r>
            <a:rPr kumimoji="1" lang="en-US" altLang="ja-JP" sz="1600"/>
            <a:t>663</a:t>
          </a:r>
          <a:r>
            <a:rPr kumimoji="1" lang="ja-JP" altLang="en-US" sz="1600"/>
            <a:t>席</a:t>
          </a:r>
          <a:r>
            <a:rPr kumimoji="1" lang="en-US" altLang="ja-JP" sz="1600"/>
            <a:t>)</a:t>
          </a:r>
          <a:endParaRPr kumimoji="1" lang="ja-JP" altLang="en-US" sz="16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Ｆ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ゾーン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席数＞</a:t>
          </a:r>
          <a:endParaRPr kumimoji="1" lang="ja-JP" alt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後列北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側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342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lang="ja-JP" altLang="ja-JP" sz="2400">
            <a:effectLst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後列南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側　</a:t>
          </a:r>
          <a:r>
            <a:rPr kumimoji="1" lang="ja-JP" alt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342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kumimoji="1" lang="ja-JP" alt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</a:t>
          </a:r>
          <a:r>
            <a:rPr kumimoji="1" lang="en-US" altLang="ja-JP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648</a:t>
          </a:r>
          <a:r>
            <a:rPr kumimoji="1" lang="ja-JP" altLang="en-US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席</a:t>
          </a:r>
          <a:endParaRPr kumimoji="0" lang="ja-JP" altLang="en-US" sz="160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 u="sng">
              <a:effectLst/>
            </a:rPr>
            <a:t>２Ｆ総席数　</a:t>
          </a:r>
          <a:r>
            <a:rPr lang="en-US" altLang="ja-JP" sz="2000" u="sng">
              <a:effectLst/>
            </a:rPr>
            <a:t>1,341</a:t>
          </a:r>
          <a:r>
            <a:rPr lang="ja-JP" altLang="en-US" sz="2000" u="sng">
              <a:effectLst/>
            </a:rPr>
            <a:t>席（実席</a:t>
          </a:r>
          <a:r>
            <a:rPr lang="en-US" altLang="ja-JP" sz="2000" u="sng">
              <a:effectLst/>
            </a:rPr>
            <a:t>1,311</a:t>
          </a:r>
          <a:r>
            <a:rPr lang="ja-JP" altLang="en-US" sz="2000" u="sng">
              <a:effectLst/>
            </a:rPr>
            <a:t>席）</a:t>
          </a:r>
          <a:r>
            <a:rPr lang="ja-JP" altLang="en-US" sz="2400">
              <a:effectLst/>
            </a:rPr>
            <a:t>　　　　　　　　　　</a:t>
          </a:r>
          <a:endParaRPr lang="ja-JP" altLang="ja-JP" sz="2400">
            <a:effectLst/>
          </a:endParaRPr>
        </a:p>
        <a:p>
          <a:endParaRPr kumimoji="1" lang="ja-JP" altLang="en-US" sz="1600"/>
        </a:p>
      </xdr:txBody>
    </xdr:sp>
    <xdr:clientData/>
  </xdr:twoCellAnchor>
  <xdr:oneCellAnchor>
    <xdr:from>
      <xdr:col>36</xdr:col>
      <xdr:colOff>133350</xdr:colOff>
      <xdr:row>110</xdr:row>
      <xdr:rowOff>133350</xdr:rowOff>
    </xdr:from>
    <xdr:ext cx="838200" cy="28575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0953750" y="265747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36</xdr:col>
      <xdr:colOff>114300</xdr:colOff>
      <xdr:row>62</xdr:row>
      <xdr:rowOff>76200</xdr:rowOff>
    </xdr:from>
    <xdr:ext cx="838200" cy="28575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0934700" y="1455420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133350</xdr:colOff>
      <xdr:row>79</xdr:row>
      <xdr:rowOff>0</xdr:rowOff>
    </xdr:from>
    <xdr:ext cx="838200" cy="28575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5105400" y="187642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東側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58</xdr:col>
      <xdr:colOff>19050</xdr:colOff>
      <xdr:row>79</xdr:row>
      <xdr:rowOff>133350</xdr:rowOff>
    </xdr:from>
    <xdr:ext cx="838200" cy="28575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16706850" y="1889760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西側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26</xdr:col>
      <xdr:colOff>76200</xdr:colOff>
      <xdr:row>59</xdr:row>
      <xdr:rowOff>19050</xdr:rowOff>
    </xdr:from>
    <xdr:to>
      <xdr:col>50</xdr:col>
      <xdr:colOff>0</xdr:colOff>
      <xdr:row>61</xdr:row>
      <xdr:rowOff>114300</xdr:rowOff>
    </xdr:to>
    <xdr:sp macro="" textlink="">
      <xdr:nvSpPr>
        <xdr:cNvPr id="59" name="角丸四角形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8229600" y="13754100"/>
          <a:ext cx="6324600" cy="59055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霞ヶ浦文化体育館２Ｆフロアーレイアウト</a:t>
          </a:r>
        </a:p>
      </xdr:txBody>
    </xdr:sp>
    <xdr:clientData/>
  </xdr:twoCellAnchor>
  <xdr:twoCellAnchor>
    <xdr:from>
      <xdr:col>14</xdr:col>
      <xdr:colOff>0</xdr:colOff>
      <xdr:row>65</xdr:row>
      <xdr:rowOff>19050</xdr:rowOff>
    </xdr:from>
    <xdr:to>
      <xdr:col>61</xdr:col>
      <xdr:colOff>247650</xdr:colOff>
      <xdr:row>66</xdr:row>
      <xdr:rowOff>171450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4972050" y="15240000"/>
          <a:ext cx="12744450" cy="4000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　　　　　</a:t>
          </a:r>
          <a:r>
            <a:rPr kumimoji="1" lang="en-US" altLang="ja-JP" sz="1600"/>
            <a:t>2 F   </a:t>
          </a:r>
          <a:r>
            <a:rPr kumimoji="1" lang="ja-JP" altLang="en-US" sz="1600"/>
            <a:t>　　　　　　南側　　　　　　　　　　　　　　　　　　　　　Ｂゾーン</a:t>
          </a:r>
        </a:p>
      </xdr:txBody>
    </xdr:sp>
    <xdr:clientData/>
  </xdr:twoCellAnchor>
  <xdr:twoCellAnchor>
    <xdr:from>
      <xdr:col>14</xdr:col>
      <xdr:colOff>0</xdr:colOff>
      <xdr:row>67</xdr:row>
      <xdr:rowOff>57150</xdr:rowOff>
    </xdr:from>
    <xdr:to>
      <xdr:col>61</xdr:col>
      <xdr:colOff>228600</xdr:colOff>
      <xdr:row>68</xdr:row>
      <xdr:rowOff>209550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4972050" y="15773400"/>
          <a:ext cx="12725400" cy="4000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　　　　　　　</a:t>
          </a:r>
          <a:r>
            <a:rPr kumimoji="1" lang="ja-JP" altLang="en-US" sz="1600"/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F   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南側　　　　　　　　　　　　　　　　　　　　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ゾーン</a:t>
          </a:r>
          <a:endParaRPr lang="ja-JP" altLang="ja-JP" sz="1600">
            <a:effectLst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34</xdr:col>
      <xdr:colOff>19050</xdr:colOff>
      <xdr:row>64</xdr:row>
      <xdr:rowOff>0</xdr:rowOff>
    </xdr:from>
    <xdr:ext cx="1028700" cy="40005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10306050" y="1497330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0</xdr:colOff>
      <xdr:row>64</xdr:row>
      <xdr:rowOff>0</xdr:rowOff>
    </xdr:from>
    <xdr:ext cx="1028700" cy="40005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11353800" y="1497330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14</xdr:col>
      <xdr:colOff>0</xdr:colOff>
      <xdr:row>107</xdr:row>
      <xdr:rowOff>76200</xdr:rowOff>
    </xdr:from>
    <xdr:to>
      <xdr:col>61</xdr:col>
      <xdr:colOff>247650</xdr:colOff>
      <xdr:row>108</xdr:row>
      <xdr:rowOff>228600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4972050" y="25774650"/>
          <a:ext cx="12744450" cy="4000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　　　　　</a:t>
          </a:r>
          <a:r>
            <a:rPr kumimoji="1" lang="en-US" altLang="ja-JP" sz="1600"/>
            <a:t>2 F   </a:t>
          </a:r>
          <a:r>
            <a:rPr kumimoji="1" lang="ja-JP" altLang="en-US" sz="1600"/>
            <a:t>　　　　　　北側　　　　　　　　　　　　　　　　　　　　　Ｂゾーン</a:t>
          </a:r>
        </a:p>
      </xdr:txBody>
    </xdr:sp>
    <xdr:clientData/>
  </xdr:twoCellAnchor>
  <xdr:twoCellAnchor>
    <xdr:from>
      <xdr:col>14</xdr:col>
      <xdr:colOff>0</xdr:colOff>
      <xdr:row>105</xdr:row>
      <xdr:rowOff>19050</xdr:rowOff>
    </xdr:from>
    <xdr:to>
      <xdr:col>61</xdr:col>
      <xdr:colOff>228600</xdr:colOff>
      <xdr:row>106</xdr:row>
      <xdr:rowOff>171450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4972050" y="25222200"/>
          <a:ext cx="12725400" cy="4000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　　　　　　　</a:t>
          </a:r>
          <a:r>
            <a:rPr kumimoji="1" lang="ja-JP" altLang="en-US" sz="1600"/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F   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北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側　　　　　　　　　　　　　　　　　　　　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ゾーン</a:t>
          </a:r>
          <a:endParaRPr lang="ja-JP" altLang="ja-JP" sz="1600">
            <a:effectLst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34</xdr:col>
      <xdr:colOff>19050</xdr:colOff>
      <xdr:row>108</xdr:row>
      <xdr:rowOff>57150</xdr:rowOff>
    </xdr:from>
    <xdr:ext cx="1028700" cy="40005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0306050" y="260032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0</xdr:colOff>
      <xdr:row>108</xdr:row>
      <xdr:rowOff>57150</xdr:rowOff>
    </xdr:from>
    <xdr:ext cx="1028700" cy="40005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11353800" y="26003250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11</xdr:col>
      <xdr:colOff>166687</xdr:colOff>
      <xdr:row>69</xdr:row>
      <xdr:rowOff>0</xdr:rowOff>
    </xdr:from>
    <xdr:to>
      <xdr:col>13</xdr:col>
      <xdr:colOff>238125</xdr:colOff>
      <xdr:row>104</xdr:row>
      <xdr:rowOff>166688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4333875" y="16025813"/>
          <a:ext cx="571500" cy="85725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　　　　　</a:t>
          </a:r>
          <a:r>
            <a:rPr kumimoji="1" lang="ja-JP" altLang="en-US" sz="1600"/>
            <a:t>２Ｆ　　　　東側　　　Ａゾーン</a:t>
          </a:r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</xdr:txBody>
    </xdr:sp>
    <xdr:clientData/>
  </xdr:twoCellAnchor>
  <xdr:oneCellAnchor>
    <xdr:from>
      <xdr:col>57</xdr:col>
      <xdr:colOff>209116</xdr:colOff>
      <xdr:row>22</xdr:row>
      <xdr:rowOff>133350</xdr:rowOff>
    </xdr:from>
    <xdr:ext cx="876733" cy="876300"/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>
          <a:off x="16630216" y="539115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Ａ</a:t>
          </a:r>
        </a:p>
      </xdr:txBody>
    </xdr:sp>
    <xdr:clientData/>
  </xdr:oneCellAnchor>
  <xdr:oneCellAnchor>
    <xdr:from>
      <xdr:col>57</xdr:col>
      <xdr:colOff>247216</xdr:colOff>
      <xdr:row>26</xdr:row>
      <xdr:rowOff>152400</xdr:rowOff>
    </xdr:from>
    <xdr:ext cx="876733" cy="876300"/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>
        <a:xfrm>
          <a:off x="16668316" y="632460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Ｂ</a:t>
          </a:r>
        </a:p>
      </xdr:txBody>
    </xdr:sp>
    <xdr:clientData/>
  </xdr:oneCellAnchor>
  <xdr:oneCellAnchor>
    <xdr:from>
      <xdr:col>57</xdr:col>
      <xdr:colOff>228166</xdr:colOff>
      <xdr:row>30</xdr:row>
      <xdr:rowOff>190500</xdr:rowOff>
    </xdr:from>
    <xdr:ext cx="876733" cy="876300"/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/>
      </xdr:nvSpPr>
      <xdr:spPr>
        <a:xfrm>
          <a:off x="16649266" y="727710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Ｃ</a:t>
          </a:r>
        </a:p>
      </xdr:txBody>
    </xdr:sp>
    <xdr:clientData/>
  </xdr:oneCellAnchor>
  <xdr:oneCellAnchor>
    <xdr:from>
      <xdr:col>46</xdr:col>
      <xdr:colOff>18616</xdr:colOff>
      <xdr:row>41</xdr:row>
      <xdr:rowOff>228600</xdr:rowOff>
    </xdr:from>
    <xdr:ext cx="876733" cy="876300"/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/>
      </xdr:nvSpPr>
      <xdr:spPr>
        <a:xfrm>
          <a:off x="13506016" y="1000125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Ｄ</a:t>
          </a:r>
        </a:p>
      </xdr:txBody>
    </xdr:sp>
    <xdr:clientData/>
  </xdr:oneCellAnchor>
  <xdr:oneCellAnchor>
    <xdr:from>
      <xdr:col>42</xdr:col>
      <xdr:colOff>56716</xdr:colOff>
      <xdr:row>41</xdr:row>
      <xdr:rowOff>228600</xdr:rowOff>
    </xdr:from>
    <xdr:ext cx="876733" cy="876300"/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>
        <a:xfrm>
          <a:off x="12477316" y="1000125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Ｅ</a:t>
          </a:r>
        </a:p>
      </xdr:txBody>
    </xdr:sp>
    <xdr:clientData/>
  </xdr:oneCellAnchor>
  <xdr:oneCellAnchor>
    <xdr:from>
      <xdr:col>38</xdr:col>
      <xdr:colOff>37666</xdr:colOff>
      <xdr:row>41</xdr:row>
      <xdr:rowOff>228600</xdr:rowOff>
    </xdr:from>
    <xdr:ext cx="876733" cy="876300"/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/>
      </xdr:nvSpPr>
      <xdr:spPr>
        <a:xfrm>
          <a:off x="11391466" y="1000125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Ｆ</a:t>
          </a:r>
        </a:p>
      </xdr:txBody>
    </xdr:sp>
    <xdr:clientData/>
  </xdr:oneCellAnchor>
  <xdr:oneCellAnchor>
    <xdr:from>
      <xdr:col>34</xdr:col>
      <xdr:colOff>94816</xdr:colOff>
      <xdr:row>41</xdr:row>
      <xdr:rowOff>228600</xdr:rowOff>
    </xdr:from>
    <xdr:ext cx="876733" cy="876300"/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/>
      </xdr:nvSpPr>
      <xdr:spPr>
        <a:xfrm>
          <a:off x="10381816" y="1000125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Ｇ</a:t>
          </a:r>
        </a:p>
      </xdr:txBody>
    </xdr:sp>
    <xdr:clientData/>
  </xdr:oneCellAnchor>
  <xdr:oneCellAnchor>
    <xdr:from>
      <xdr:col>30</xdr:col>
      <xdr:colOff>132916</xdr:colOff>
      <xdr:row>41</xdr:row>
      <xdr:rowOff>228600</xdr:rowOff>
    </xdr:from>
    <xdr:ext cx="876733" cy="876300"/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/>
      </xdr:nvSpPr>
      <xdr:spPr>
        <a:xfrm>
          <a:off x="9353116" y="1000125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Ｈ</a:t>
          </a:r>
        </a:p>
      </xdr:txBody>
    </xdr:sp>
    <xdr:clientData/>
  </xdr:oneCellAnchor>
  <xdr:oneCellAnchor>
    <xdr:from>
      <xdr:col>26</xdr:col>
      <xdr:colOff>113866</xdr:colOff>
      <xdr:row>41</xdr:row>
      <xdr:rowOff>228600</xdr:rowOff>
    </xdr:from>
    <xdr:ext cx="876733" cy="876300"/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/>
      </xdr:nvSpPr>
      <xdr:spPr>
        <a:xfrm>
          <a:off x="8267266" y="1000125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Ｉ</a:t>
          </a:r>
        </a:p>
      </xdr:txBody>
    </xdr:sp>
    <xdr:clientData/>
  </xdr:oneCellAnchor>
  <xdr:oneCellAnchor>
    <xdr:from>
      <xdr:col>14</xdr:col>
      <xdr:colOff>151966</xdr:colOff>
      <xdr:row>30</xdr:row>
      <xdr:rowOff>190500</xdr:rowOff>
    </xdr:from>
    <xdr:ext cx="876733" cy="876300"/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/>
      </xdr:nvSpPr>
      <xdr:spPr>
        <a:xfrm>
          <a:off x="5124016" y="727710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Ｊ</a:t>
          </a:r>
        </a:p>
      </xdr:txBody>
    </xdr:sp>
    <xdr:clientData/>
  </xdr:oneCellAnchor>
  <xdr:oneCellAnchor>
    <xdr:from>
      <xdr:col>14</xdr:col>
      <xdr:colOff>247216</xdr:colOff>
      <xdr:row>26</xdr:row>
      <xdr:rowOff>190500</xdr:rowOff>
    </xdr:from>
    <xdr:ext cx="876733" cy="876300"/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/>
      </xdr:nvSpPr>
      <xdr:spPr>
        <a:xfrm>
          <a:off x="5219266" y="636270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Ｋ</a:t>
          </a:r>
        </a:p>
      </xdr:txBody>
    </xdr:sp>
    <xdr:clientData/>
  </xdr:oneCellAnchor>
  <xdr:oneCellAnchor>
    <xdr:from>
      <xdr:col>14</xdr:col>
      <xdr:colOff>256741</xdr:colOff>
      <xdr:row>22</xdr:row>
      <xdr:rowOff>76200</xdr:rowOff>
    </xdr:from>
    <xdr:ext cx="876733" cy="876300"/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/>
      </xdr:nvSpPr>
      <xdr:spPr>
        <a:xfrm>
          <a:off x="5228791" y="533400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Ｌ</a:t>
          </a:r>
        </a:p>
      </xdr:txBody>
    </xdr:sp>
    <xdr:clientData/>
  </xdr:oneCellAnchor>
  <xdr:twoCellAnchor>
    <xdr:from>
      <xdr:col>35</xdr:col>
      <xdr:colOff>230188</xdr:colOff>
      <xdr:row>67</xdr:row>
      <xdr:rowOff>95250</xdr:rowOff>
    </xdr:from>
    <xdr:to>
      <xdr:col>40</xdr:col>
      <xdr:colOff>47625</xdr:colOff>
      <xdr:row>68</xdr:row>
      <xdr:rowOff>190500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0406063" y="15970250"/>
          <a:ext cx="1087437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カメラ席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19050</xdr:colOff>
      <xdr:row>23</xdr:row>
      <xdr:rowOff>133350</xdr:rowOff>
    </xdr:from>
    <xdr:to>
      <xdr:col>55</xdr:col>
      <xdr:colOff>247650</xdr:colOff>
      <xdr:row>35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478125" y="5772150"/>
          <a:ext cx="228600" cy="2924175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24</xdr:col>
      <xdr:colOff>19050</xdr:colOff>
      <xdr:row>23</xdr:row>
      <xdr:rowOff>190500</xdr:rowOff>
    </xdr:from>
    <xdr:to>
      <xdr:col>24</xdr:col>
      <xdr:colOff>247650</xdr:colOff>
      <xdr:row>35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58075" y="5829300"/>
          <a:ext cx="228600" cy="2924175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35</xdr:col>
      <xdr:colOff>209550</xdr:colOff>
      <xdr:row>39</xdr:row>
      <xdr:rowOff>76200</xdr:rowOff>
    </xdr:from>
    <xdr:to>
      <xdr:col>44</xdr:col>
      <xdr:colOff>38100</xdr:colOff>
      <xdr:row>39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477500" y="9563100"/>
          <a:ext cx="214312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55</xdr:col>
      <xdr:colOff>0</xdr:colOff>
      <xdr:row>36</xdr:row>
      <xdr:rowOff>38100</xdr:rowOff>
    </xdr:from>
    <xdr:to>
      <xdr:col>55</xdr:col>
      <xdr:colOff>209550</xdr:colOff>
      <xdr:row>38</xdr:row>
      <xdr:rowOff>76200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459075" y="8801100"/>
          <a:ext cx="209550" cy="5143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38100</xdr:colOff>
      <xdr:row>19</xdr:row>
      <xdr:rowOff>171450</xdr:rowOff>
    </xdr:from>
    <xdr:to>
      <xdr:col>24</xdr:col>
      <xdr:colOff>247650</xdr:colOff>
      <xdr:row>21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477125" y="4848225"/>
          <a:ext cx="209550" cy="5143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59</xdr:col>
      <xdr:colOff>123825</xdr:colOff>
      <xdr:row>35</xdr:row>
      <xdr:rowOff>76201</xdr:rowOff>
    </xdr:from>
    <xdr:ext cx="1047750" cy="431799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649700" y="8601076"/>
          <a:ext cx="1047750" cy="4317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 b="1"/>
            <a:t>Ｂ指定席　　　　</a:t>
          </a:r>
        </a:p>
      </xdr:txBody>
    </xdr:sp>
    <xdr:clientData/>
  </xdr:oneCellAnchor>
  <xdr:oneCellAnchor>
    <xdr:from>
      <xdr:col>14</xdr:col>
      <xdr:colOff>111125</xdr:colOff>
      <xdr:row>35</xdr:row>
      <xdr:rowOff>92077</xdr:rowOff>
    </xdr:from>
    <xdr:ext cx="1047750" cy="46354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87925" y="8616952"/>
          <a:ext cx="1047750" cy="46354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Ｂ</a:t>
          </a:r>
          <a:r>
            <a:rPr kumimoji="1" lang="ja-JP" altLang="en-US" sz="1600" b="1"/>
            <a:t>指定席</a:t>
          </a:r>
          <a:r>
            <a:rPr kumimoji="1" lang="ja-JP" altLang="en-US" sz="1600"/>
            <a:t>　　　　</a:t>
          </a:r>
        </a:p>
      </xdr:txBody>
    </xdr:sp>
    <xdr:clientData/>
  </xdr:oneCellAnchor>
  <xdr:oneCellAnchor>
    <xdr:from>
      <xdr:col>36</xdr:col>
      <xdr:colOff>95250</xdr:colOff>
      <xdr:row>46</xdr:row>
      <xdr:rowOff>114300</xdr:rowOff>
    </xdr:from>
    <xdr:ext cx="1762125" cy="3937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620375" y="11277600"/>
          <a:ext cx="1762125" cy="393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/>
            <a:t>Ｂ指定席</a:t>
          </a:r>
        </a:p>
        <a:p>
          <a:endParaRPr kumimoji="1" lang="ja-JP" altLang="en-US" sz="1600" b="1"/>
        </a:p>
      </xdr:txBody>
    </xdr:sp>
    <xdr:clientData/>
  </xdr:oneCellAnchor>
  <xdr:twoCellAnchor>
    <xdr:from>
      <xdr:col>56</xdr:col>
      <xdr:colOff>57150</xdr:colOff>
      <xdr:row>22</xdr:row>
      <xdr:rowOff>76200</xdr:rowOff>
    </xdr:from>
    <xdr:to>
      <xdr:col>56</xdr:col>
      <xdr:colOff>209550</xdr:colOff>
      <xdr:row>33</xdr:row>
      <xdr:rowOff>228600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5782925" y="5467350"/>
          <a:ext cx="152400" cy="2800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/>
            <a:t>Ａ</a:t>
          </a:r>
          <a:r>
            <a:rPr kumimoji="1" lang="ja-JP" altLang="en-US" sz="1400" b="1"/>
            <a:t>指定席</a:t>
          </a:r>
        </a:p>
      </xdr:txBody>
    </xdr:sp>
    <xdr:clientData/>
  </xdr:twoCellAnchor>
  <xdr:twoCellAnchor>
    <xdr:from>
      <xdr:col>23</xdr:col>
      <xdr:colOff>57150</xdr:colOff>
      <xdr:row>23</xdr:row>
      <xdr:rowOff>209550</xdr:rowOff>
    </xdr:from>
    <xdr:to>
      <xdr:col>23</xdr:col>
      <xdr:colOff>209550</xdr:colOff>
      <xdr:row>35</xdr:row>
      <xdr:rowOff>114300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239000" y="5848350"/>
          <a:ext cx="152400" cy="27908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400" b="1"/>
            <a:t>Ａ指定席　</a:t>
          </a:r>
        </a:p>
      </xdr:txBody>
    </xdr:sp>
    <xdr:clientData/>
  </xdr:twoCellAnchor>
  <xdr:twoCellAnchor>
    <xdr:from>
      <xdr:col>29</xdr:col>
      <xdr:colOff>76200</xdr:colOff>
      <xdr:row>40</xdr:row>
      <xdr:rowOff>38100</xdr:rowOff>
    </xdr:from>
    <xdr:to>
      <xdr:col>35</xdr:col>
      <xdr:colOff>19050</xdr:colOff>
      <xdr:row>41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801100" y="9763125"/>
          <a:ext cx="1485900" cy="200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Ａ指定席</a:t>
          </a:r>
        </a:p>
      </xdr:txBody>
    </xdr:sp>
    <xdr:clientData/>
  </xdr:twoCellAnchor>
  <xdr:twoCellAnchor>
    <xdr:from>
      <xdr:col>44</xdr:col>
      <xdr:colOff>171450</xdr:colOff>
      <xdr:row>40</xdr:row>
      <xdr:rowOff>38100</xdr:rowOff>
    </xdr:from>
    <xdr:to>
      <xdr:col>50</xdr:col>
      <xdr:colOff>114300</xdr:colOff>
      <xdr:row>41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2753975" y="9763125"/>
          <a:ext cx="1495425" cy="200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Ａ指定席　</a:t>
          </a:r>
        </a:p>
      </xdr:txBody>
    </xdr:sp>
    <xdr:clientData/>
  </xdr:twoCellAnchor>
  <xdr:twoCellAnchor>
    <xdr:from>
      <xdr:col>9</xdr:col>
      <xdr:colOff>57150</xdr:colOff>
      <xdr:row>21</xdr:row>
      <xdr:rowOff>76200</xdr:rowOff>
    </xdr:from>
    <xdr:to>
      <xdr:col>11</xdr:col>
      <xdr:colOff>171450</xdr:colOff>
      <xdr:row>46</xdr:row>
      <xdr:rowOff>95250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657600" y="5229225"/>
          <a:ext cx="628650" cy="6029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</a:t>
          </a:r>
        </a:p>
      </xdr:txBody>
    </xdr:sp>
    <xdr:clientData/>
  </xdr:twoCellAnchor>
  <xdr:oneCellAnchor>
    <xdr:from>
      <xdr:col>9</xdr:col>
      <xdr:colOff>95250</xdr:colOff>
      <xdr:row>8</xdr:row>
      <xdr:rowOff>38100</xdr:rowOff>
    </xdr:from>
    <xdr:ext cx="1924050" cy="49530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95700" y="1971675"/>
          <a:ext cx="192405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59</xdr:col>
      <xdr:colOff>95250</xdr:colOff>
      <xdr:row>7</xdr:row>
      <xdr:rowOff>114300</xdr:rowOff>
    </xdr:from>
    <xdr:ext cx="1143000" cy="78105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6621125" y="1800225"/>
          <a:ext cx="114300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53</xdr:col>
      <xdr:colOff>114300</xdr:colOff>
      <xdr:row>8</xdr:row>
      <xdr:rowOff>19050</xdr:rowOff>
    </xdr:from>
    <xdr:ext cx="1371600" cy="49530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5039975" y="1952625"/>
          <a:ext cx="13716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600"/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36</xdr:col>
      <xdr:colOff>114300</xdr:colOff>
      <xdr:row>6</xdr:row>
      <xdr:rowOff>114300</xdr:rowOff>
    </xdr:from>
    <xdr:ext cx="838200" cy="28575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639425" y="15525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95250</xdr:colOff>
      <xdr:row>6</xdr:row>
      <xdr:rowOff>114300</xdr:rowOff>
    </xdr:from>
    <xdr:ext cx="838200" cy="28575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649075" y="15525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36</xdr:col>
      <xdr:colOff>133350</xdr:colOff>
      <xdr:row>52</xdr:row>
      <xdr:rowOff>95250</xdr:rowOff>
    </xdr:from>
    <xdr:ext cx="838200" cy="28575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658475" y="127158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114300</xdr:colOff>
      <xdr:row>52</xdr:row>
      <xdr:rowOff>95250</xdr:rowOff>
    </xdr:from>
    <xdr:ext cx="838200" cy="28575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668125" y="12715875"/>
          <a:ext cx="838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114300</xdr:colOff>
      <xdr:row>50</xdr:row>
      <xdr:rowOff>114300</xdr:rowOff>
    </xdr:from>
    <xdr:ext cx="838200" cy="28575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153775" y="122491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114300</xdr:colOff>
      <xdr:row>4</xdr:row>
      <xdr:rowOff>76200</xdr:rowOff>
    </xdr:from>
    <xdr:ext cx="838200" cy="28575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153775" y="102870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247650</xdr:colOff>
      <xdr:row>20</xdr:row>
      <xdr:rowOff>171450</xdr:rowOff>
    </xdr:from>
    <xdr:ext cx="838200" cy="28575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124450" y="50863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東側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60</xdr:col>
      <xdr:colOff>57150</xdr:colOff>
      <xdr:row>20</xdr:row>
      <xdr:rowOff>190500</xdr:rowOff>
    </xdr:from>
    <xdr:ext cx="838200" cy="28575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6849725" y="510540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西側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28</xdr:col>
      <xdr:colOff>76200</xdr:colOff>
      <xdr:row>1</xdr:row>
      <xdr:rowOff>38100</xdr:rowOff>
    </xdr:from>
    <xdr:to>
      <xdr:col>52</xdr:col>
      <xdr:colOff>0</xdr:colOff>
      <xdr:row>3</xdr:row>
      <xdr:rowOff>133350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8543925" y="276225"/>
          <a:ext cx="6124575" cy="5715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霞ヶ浦文化体育館１Ｆフロアーレイアウト</a:t>
          </a:r>
        </a:p>
      </xdr:txBody>
    </xdr:sp>
    <xdr:clientData/>
  </xdr:twoCellAnchor>
  <xdr:twoCellAnchor>
    <xdr:from>
      <xdr:col>55</xdr:col>
      <xdr:colOff>19050</xdr:colOff>
      <xdr:row>82</xdr:row>
      <xdr:rowOff>133350</xdr:rowOff>
    </xdr:from>
    <xdr:to>
      <xdr:col>55</xdr:col>
      <xdr:colOff>247650</xdr:colOff>
      <xdr:row>94</xdr:row>
      <xdr:rowOff>171450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5478125" y="20078700"/>
          <a:ext cx="228600" cy="2924175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24</xdr:col>
      <xdr:colOff>19050</xdr:colOff>
      <xdr:row>82</xdr:row>
      <xdr:rowOff>190500</xdr:rowOff>
    </xdr:from>
    <xdr:to>
      <xdr:col>24</xdr:col>
      <xdr:colOff>247650</xdr:colOff>
      <xdr:row>94</xdr:row>
      <xdr:rowOff>228600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458075" y="20135850"/>
          <a:ext cx="228600" cy="2924175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35</xdr:col>
      <xdr:colOff>209550</xdr:colOff>
      <xdr:row>98</xdr:row>
      <xdr:rowOff>76200</xdr:rowOff>
    </xdr:from>
    <xdr:to>
      <xdr:col>44</xdr:col>
      <xdr:colOff>38100</xdr:colOff>
      <xdr:row>98</xdr:row>
      <xdr:rowOff>209550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0477500" y="23869650"/>
          <a:ext cx="214312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カメラマン・スペース</a:t>
          </a:r>
        </a:p>
      </xdr:txBody>
    </xdr:sp>
    <xdr:clientData/>
  </xdr:twoCellAnchor>
  <xdr:twoCellAnchor>
    <xdr:from>
      <xdr:col>55</xdr:col>
      <xdr:colOff>0</xdr:colOff>
      <xdr:row>95</xdr:row>
      <xdr:rowOff>38100</xdr:rowOff>
    </xdr:from>
    <xdr:to>
      <xdr:col>55</xdr:col>
      <xdr:colOff>209550</xdr:colOff>
      <xdr:row>97</xdr:row>
      <xdr:rowOff>76200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459075" y="23107650"/>
          <a:ext cx="209550" cy="5143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38100</xdr:colOff>
      <xdr:row>78</xdr:row>
      <xdr:rowOff>171450</xdr:rowOff>
    </xdr:from>
    <xdr:to>
      <xdr:col>24</xdr:col>
      <xdr:colOff>247650</xdr:colOff>
      <xdr:row>80</xdr:row>
      <xdr:rowOff>209550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7477125" y="19154775"/>
          <a:ext cx="209550" cy="5143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104771</xdr:colOff>
      <xdr:row>79</xdr:row>
      <xdr:rowOff>171447</xdr:rowOff>
    </xdr:from>
    <xdr:to>
      <xdr:col>10</xdr:col>
      <xdr:colOff>219071</xdr:colOff>
      <xdr:row>102</xdr:row>
      <xdr:rowOff>190497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448046" y="19392897"/>
          <a:ext cx="628650" cy="555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エントランスホール</a:t>
          </a:r>
        </a:p>
      </xdr:txBody>
    </xdr:sp>
    <xdr:clientData/>
  </xdr:twoCellAnchor>
  <xdr:twoCellAnchor>
    <xdr:from>
      <xdr:col>67</xdr:col>
      <xdr:colOff>228600</xdr:colOff>
      <xdr:row>82</xdr:row>
      <xdr:rowOff>114300</xdr:rowOff>
    </xdr:from>
    <xdr:to>
      <xdr:col>70</xdr:col>
      <xdr:colOff>76200</xdr:colOff>
      <xdr:row>93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8869025" y="20059650"/>
          <a:ext cx="647700" cy="2524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000"/>
            <a:t>ステージ</a:t>
          </a:r>
        </a:p>
      </xdr:txBody>
    </xdr:sp>
    <xdr:clientData/>
  </xdr:twoCellAnchor>
  <xdr:oneCellAnchor>
    <xdr:from>
      <xdr:col>38</xdr:col>
      <xdr:colOff>133350</xdr:colOff>
      <xdr:row>113</xdr:row>
      <xdr:rowOff>133350</xdr:rowOff>
    </xdr:from>
    <xdr:ext cx="838200" cy="28575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1172825" y="27555825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38</xdr:col>
      <xdr:colOff>114300</xdr:colOff>
      <xdr:row>63</xdr:row>
      <xdr:rowOff>76200</xdr:rowOff>
    </xdr:from>
    <xdr:ext cx="838200" cy="28575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1153775" y="15335250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南側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14</xdr:col>
      <xdr:colOff>133350</xdr:colOff>
      <xdr:row>80</xdr:row>
      <xdr:rowOff>0</xdr:rowOff>
    </xdr:from>
    <xdr:ext cx="838200" cy="28575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010150" y="19459575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東側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60</xdr:col>
      <xdr:colOff>19050</xdr:colOff>
      <xdr:row>80</xdr:row>
      <xdr:rowOff>133350</xdr:rowOff>
    </xdr:from>
    <xdr:ext cx="838200" cy="28575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6811625" y="19592925"/>
          <a:ext cx="838200" cy="2857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西側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28</xdr:col>
      <xdr:colOff>76200</xdr:colOff>
      <xdr:row>60</xdr:row>
      <xdr:rowOff>19050</xdr:rowOff>
    </xdr:from>
    <xdr:to>
      <xdr:col>52</xdr:col>
      <xdr:colOff>0</xdr:colOff>
      <xdr:row>62</xdr:row>
      <xdr:rowOff>114300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8543925" y="14563725"/>
          <a:ext cx="6124575" cy="5715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霞ヶ浦文化体育館２Ｆフロアーレイアウト</a:t>
          </a:r>
        </a:p>
      </xdr:txBody>
    </xdr:sp>
    <xdr:clientData/>
  </xdr:twoCellAnchor>
  <xdr:twoCellAnchor>
    <xdr:from>
      <xdr:col>14</xdr:col>
      <xdr:colOff>0</xdr:colOff>
      <xdr:row>66</xdr:row>
      <xdr:rowOff>19050</xdr:rowOff>
    </xdr:from>
    <xdr:to>
      <xdr:col>65</xdr:col>
      <xdr:colOff>247650</xdr:colOff>
      <xdr:row>67</xdr:row>
      <xdr:rowOff>171450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876800" y="16011525"/>
          <a:ext cx="13477875" cy="4000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　　　　　</a:t>
          </a:r>
          <a:r>
            <a:rPr kumimoji="1" lang="en-US" altLang="ja-JP" sz="1600"/>
            <a:t>2 F   </a:t>
          </a:r>
          <a:r>
            <a:rPr kumimoji="1" lang="ja-JP" altLang="en-US" sz="1600"/>
            <a:t>　　　　　　南側　　　　　　　　　　　　　　　　　　　　　Ｂゾーン</a:t>
          </a:r>
        </a:p>
      </xdr:txBody>
    </xdr:sp>
    <xdr:clientData/>
  </xdr:twoCellAnchor>
  <xdr:twoCellAnchor>
    <xdr:from>
      <xdr:col>14</xdr:col>
      <xdr:colOff>0</xdr:colOff>
      <xdr:row>68</xdr:row>
      <xdr:rowOff>57150</xdr:rowOff>
    </xdr:from>
    <xdr:to>
      <xdr:col>65</xdr:col>
      <xdr:colOff>228600</xdr:colOff>
      <xdr:row>69</xdr:row>
      <xdr:rowOff>209550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876800" y="16544925"/>
          <a:ext cx="13458825" cy="4000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　　　　　　　</a:t>
          </a:r>
          <a:r>
            <a:rPr kumimoji="1" lang="ja-JP" altLang="en-US" sz="1600"/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F   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南側　　　　　　　　　　　　　　　　　　　　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ゾーン</a:t>
          </a:r>
          <a:endParaRPr lang="ja-JP" altLang="ja-JP" sz="1600">
            <a:effectLst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36</xdr:col>
      <xdr:colOff>19050</xdr:colOff>
      <xdr:row>65</xdr:row>
      <xdr:rowOff>0</xdr:rowOff>
    </xdr:from>
    <xdr:ext cx="1028700" cy="40005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544175" y="15744825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0</xdr:colOff>
      <xdr:row>65</xdr:row>
      <xdr:rowOff>0</xdr:rowOff>
    </xdr:from>
    <xdr:ext cx="1028700" cy="40005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1553825" y="15744825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14</xdr:col>
      <xdr:colOff>0</xdr:colOff>
      <xdr:row>110</xdr:row>
      <xdr:rowOff>76200</xdr:rowOff>
    </xdr:from>
    <xdr:to>
      <xdr:col>65</xdr:col>
      <xdr:colOff>247650</xdr:colOff>
      <xdr:row>111</xdr:row>
      <xdr:rowOff>228600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876800" y="26755725"/>
          <a:ext cx="13477875" cy="4000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　　　　　</a:t>
          </a:r>
          <a:r>
            <a:rPr kumimoji="1" lang="en-US" altLang="ja-JP" sz="1600"/>
            <a:t>2 F   </a:t>
          </a:r>
          <a:r>
            <a:rPr kumimoji="1" lang="ja-JP" altLang="en-US" sz="1600"/>
            <a:t>　　　　　　北側　　　　　　　　　　　　　　　　　　　　　　　　　　　　　　　　Ｂゾーン</a:t>
          </a:r>
        </a:p>
      </xdr:txBody>
    </xdr:sp>
    <xdr:clientData/>
  </xdr:twoCellAnchor>
  <xdr:twoCellAnchor>
    <xdr:from>
      <xdr:col>14</xdr:col>
      <xdr:colOff>0</xdr:colOff>
      <xdr:row>108</xdr:row>
      <xdr:rowOff>19050</xdr:rowOff>
    </xdr:from>
    <xdr:to>
      <xdr:col>65</xdr:col>
      <xdr:colOff>228600</xdr:colOff>
      <xdr:row>109</xdr:row>
      <xdr:rowOff>171450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876800" y="26212800"/>
          <a:ext cx="13458825" cy="4000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　　　　　　　</a:t>
          </a:r>
          <a:r>
            <a:rPr kumimoji="1" lang="ja-JP" altLang="en-US" sz="1600"/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F   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北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側　　　　　　　　　　　　　　　　　　　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Ａ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ゾーン</a:t>
          </a:r>
          <a:endParaRPr lang="ja-JP" altLang="ja-JP" sz="1600">
            <a:effectLst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36</xdr:col>
      <xdr:colOff>19050</xdr:colOff>
      <xdr:row>111</xdr:row>
      <xdr:rowOff>57150</xdr:rowOff>
    </xdr:from>
    <xdr:ext cx="1028700" cy="40005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0544175" y="26984325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oneCellAnchor>
    <xdr:from>
      <xdr:col>40</xdr:col>
      <xdr:colOff>0</xdr:colOff>
      <xdr:row>111</xdr:row>
      <xdr:rowOff>57150</xdr:rowOff>
    </xdr:from>
    <xdr:ext cx="1028700" cy="40005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1553825" y="26984325"/>
          <a:ext cx="1028700" cy="400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ＷＣ</a:t>
          </a:r>
        </a:p>
        <a:p>
          <a:pPr algn="ctr"/>
          <a:endParaRPr kumimoji="1" lang="ja-JP" altLang="en-US" sz="1600"/>
        </a:p>
        <a:p>
          <a:endParaRPr kumimoji="1" lang="ja-JP" altLang="en-US" sz="1600"/>
        </a:p>
      </xdr:txBody>
    </xdr:sp>
    <xdr:clientData/>
  </xdr:oneCellAnchor>
  <xdr:twoCellAnchor>
    <xdr:from>
      <xdr:col>11</xdr:col>
      <xdr:colOff>166687</xdr:colOff>
      <xdr:row>70</xdr:row>
      <xdr:rowOff>0</xdr:rowOff>
    </xdr:from>
    <xdr:to>
      <xdr:col>13</xdr:col>
      <xdr:colOff>238125</xdr:colOff>
      <xdr:row>107</xdr:row>
      <xdr:rowOff>166688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281487" y="16983075"/>
          <a:ext cx="576263" cy="912971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　　　　　</a:t>
          </a:r>
          <a:r>
            <a:rPr kumimoji="1" lang="ja-JP" altLang="en-US" sz="1600"/>
            <a:t>２Ｆ　　　　東側　　　Ａゾーン</a:t>
          </a:r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</xdr:txBody>
    </xdr:sp>
    <xdr:clientData/>
  </xdr:twoCellAnchor>
  <xdr:oneCellAnchor>
    <xdr:from>
      <xdr:col>59</xdr:col>
      <xdr:colOff>209116</xdr:colOff>
      <xdr:row>22</xdr:row>
      <xdr:rowOff>133350</xdr:rowOff>
    </xdr:from>
    <xdr:ext cx="876733" cy="876300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6734991" y="552450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Ａ</a:t>
          </a:r>
        </a:p>
      </xdr:txBody>
    </xdr:sp>
    <xdr:clientData/>
  </xdr:oneCellAnchor>
  <xdr:oneCellAnchor>
    <xdr:from>
      <xdr:col>59</xdr:col>
      <xdr:colOff>247216</xdr:colOff>
      <xdr:row>26</xdr:row>
      <xdr:rowOff>152400</xdr:rowOff>
    </xdr:from>
    <xdr:ext cx="876733" cy="876300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6773091" y="6505575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Ｂ</a:t>
          </a:r>
        </a:p>
      </xdr:txBody>
    </xdr:sp>
    <xdr:clientData/>
  </xdr:oneCellAnchor>
  <xdr:oneCellAnchor>
    <xdr:from>
      <xdr:col>59</xdr:col>
      <xdr:colOff>228166</xdr:colOff>
      <xdr:row>30</xdr:row>
      <xdr:rowOff>190500</xdr:rowOff>
    </xdr:from>
    <xdr:ext cx="876733" cy="876300"/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6754041" y="750570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Ｃ</a:t>
          </a:r>
        </a:p>
      </xdr:txBody>
    </xdr:sp>
    <xdr:clientData/>
  </xdr:oneCellAnchor>
  <xdr:oneCellAnchor>
    <xdr:from>
      <xdr:col>48</xdr:col>
      <xdr:colOff>18616</xdr:colOff>
      <xdr:row>41</xdr:row>
      <xdr:rowOff>228600</xdr:rowOff>
    </xdr:from>
    <xdr:ext cx="876733" cy="876300"/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3629841" y="1019175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Ｄ</a:t>
          </a:r>
        </a:p>
      </xdr:txBody>
    </xdr:sp>
    <xdr:clientData/>
  </xdr:oneCellAnchor>
  <xdr:oneCellAnchor>
    <xdr:from>
      <xdr:col>44</xdr:col>
      <xdr:colOff>56716</xdr:colOff>
      <xdr:row>41</xdr:row>
      <xdr:rowOff>228600</xdr:rowOff>
    </xdr:from>
    <xdr:ext cx="876733" cy="876300"/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2639241" y="1019175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Ｅ</a:t>
          </a:r>
        </a:p>
      </xdr:txBody>
    </xdr:sp>
    <xdr:clientData/>
  </xdr:oneCellAnchor>
  <xdr:oneCellAnchor>
    <xdr:from>
      <xdr:col>40</xdr:col>
      <xdr:colOff>37666</xdr:colOff>
      <xdr:row>41</xdr:row>
      <xdr:rowOff>228600</xdr:rowOff>
    </xdr:from>
    <xdr:ext cx="876733" cy="876300"/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1591491" y="1019175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Ｆ</a:t>
          </a:r>
        </a:p>
      </xdr:txBody>
    </xdr:sp>
    <xdr:clientData/>
  </xdr:oneCellAnchor>
  <xdr:oneCellAnchor>
    <xdr:from>
      <xdr:col>36</xdr:col>
      <xdr:colOff>94816</xdr:colOff>
      <xdr:row>41</xdr:row>
      <xdr:rowOff>228600</xdr:rowOff>
    </xdr:from>
    <xdr:ext cx="876733" cy="876300"/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0619941" y="1019175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Ｇ</a:t>
          </a:r>
        </a:p>
      </xdr:txBody>
    </xdr:sp>
    <xdr:clientData/>
  </xdr:oneCellAnchor>
  <xdr:oneCellAnchor>
    <xdr:from>
      <xdr:col>32</xdr:col>
      <xdr:colOff>132916</xdr:colOff>
      <xdr:row>41</xdr:row>
      <xdr:rowOff>228600</xdr:rowOff>
    </xdr:from>
    <xdr:ext cx="876733" cy="876300"/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9629341" y="1019175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Ｈ</a:t>
          </a:r>
        </a:p>
      </xdr:txBody>
    </xdr:sp>
    <xdr:clientData/>
  </xdr:oneCellAnchor>
  <xdr:oneCellAnchor>
    <xdr:from>
      <xdr:col>28</xdr:col>
      <xdr:colOff>113866</xdr:colOff>
      <xdr:row>41</xdr:row>
      <xdr:rowOff>228600</xdr:rowOff>
    </xdr:from>
    <xdr:ext cx="876733" cy="876300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8581591" y="1019175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Ｉ</a:t>
          </a:r>
        </a:p>
      </xdr:txBody>
    </xdr:sp>
    <xdr:clientData/>
  </xdr:oneCellAnchor>
  <xdr:oneCellAnchor>
    <xdr:from>
      <xdr:col>14</xdr:col>
      <xdr:colOff>151966</xdr:colOff>
      <xdr:row>30</xdr:row>
      <xdr:rowOff>190500</xdr:rowOff>
    </xdr:from>
    <xdr:ext cx="876733" cy="876300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028766" y="750570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Ｊ</a:t>
          </a:r>
        </a:p>
      </xdr:txBody>
    </xdr:sp>
    <xdr:clientData/>
  </xdr:oneCellAnchor>
  <xdr:oneCellAnchor>
    <xdr:from>
      <xdr:col>14</xdr:col>
      <xdr:colOff>247216</xdr:colOff>
      <xdr:row>26</xdr:row>
      <xdr:rowOff>190500</xdr:rowOff>
    </xdr:from>
    <xdr:ext cx="876733" cy="876300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124016" y="6543675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Ｋ</a:t>
          </a:r>
        </a:p>
      </xdr:txBody>
    </xdr:sp>
    <xdr:clientData/>
  </xdr:oneCellAnchor>
  <xdr:oneCellAnchor>
    <xdr:from>
      <xdr:col>14</xdr:col>
      <xdr:colOff>256741</xdr:colOff>
      <xdr:row>22</xdr:row>
      <xdr:rowOff>76200</xdr:rowOff>
    </xdr:from>
    <xdr:ext cx="876733" cy="876300"/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133541" y="5467350"/>
          <a:ext cx="876733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Ｌ</a:t>
          </a:r>
        </a:p>
      </xdr:txBody>
    </xdr:sp>
    <xdr:clientData/>
  </xdr:oneCellAnchor>
  <xdr:twoCellAnchor>
    <xdr:from>
      <xdr:col>37</xdr:col>
      <xdr:colOff>230188</xdr:colOff>
      <xdr:row>68</xdr:row>
      <xdr:rowOff>95250</xdr:rowOff>
    </xdr:from>
    <xdr:to>
      <xdr:col>42</xdr:col>
      <xdr:colOff>47625</xdr:colOff>
      <xdr:row>69</xdr:row>
      <xdr:rowOff>190500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1012488" y="16583025"/>
          <a:ext cx="1103312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カメラ席</a:t>
          </a:r>
        </a:p>
      </xdr:txBody>
    </xdr:sp>
    <xdr:clientData/>
  </xdr:twoCellAnchor>
  <xdr:twoCellAnchor>
    <xdr:from>
      <xdr:col>29</xdr:col>
      <xdr:colOff>127000</xdr:colOff>
      <xdr:row>108</xdr:row>
      <xdr:rowOff>79375</xdr:rowOff>
    </xdr:from>
    <xdr:to>
      <xdr:col>35</xdr:col>
      <xdr:colOff>238125</xdr:colOff>
      <xdr:row>112</xdr:row>
      <xdr:rowOff>158751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851900" y="26273125"/>
          <a:ext cx="1654175" cy="1060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0"/>
            <a:t>応援団席</a:t>
          </a:r>
          <a:endParaRPr kumimoji="1" lang="en-US" altLang="ja-JP" sz="1400" b="0"/>
        </a:p>
        <a:p>
          <a:pPr algn="ctr"/>
          <a:r>
            <a:rPr kumimoji="1" lang="ja-JP" altLang="en-US" sz="1400" b="0"/>
            <a:t>（第</a:t>
          </a:r>
          <a:r>
            <a:rPr kumimoji="1" lang="en-US" altLang="ja-JP" sz="1400" b="0"/>
            <a:t>3</a:t>
          </a:r>
          <a:r>
            <a:rPr kumimoji="1" lang="ja-JP" altLang="en-US" sz="1400" b="0"/>
            <a:t>試合目は</a:t>
          </a:r>
          <a:endParaRPr kumimoji="1" lang="en-US" altLang="ja-JP" sz="1400" b="0"/>
        </a:p>
        <a:p>
          <a:pPr algn="ctr"/>
          <a:r>
            <a:rPr kumimoji="1" lang="en-US" altLang="ja-JP" sz="1400" b="0"/>
            <a:t>SunGAIA</a:t>
          </a:r>
          <a:r>
            <a:rPr kumimoji="1" lang="ja-JP" altLang="en-US" sz="1400" b="0"/>
            <a:t>応援席）</a:t>
          </a:r>
        </a:p>
      </xdr:txBody>
    </xdr:sp>
    <xdr:clientData/>
  </xdr:twoCellAnchor>
  <xdr:twoCellAnchor>
    <xdr:from>
      <xdr:col>45</xdr:col>
      <xdr:colOff>158750</xdr:colOff>
      <xdr:row>108</xdr:row>
      <xdr:rowOff>47625</xdr:rowOff>
    </xdr:from>
    <xdr:to>
      <xdr:col>51</xdr:col>
      <xdr:colOff>142875</xdr:colOff>
      <xdr:row>112</xdr:row>
      <xdr:rowOff>79375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2998450" y="26241375"/>
          <a:ext cx="1546225" cy="1012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1400" b="1"/>
        </a:p>
        <a:p>
          <a:pPr algn="ctr"/>
          <a:r>
            <a:rPr kumimoji="1" lang="ja-JP" altLang="en-US" sz="1400"/>
            <a:t>応援団席</a:t>
          </a:r>
        </a:p>
      </xdr:txBody>
    </xdr:sp>
    <xdr:clientData/>
  </xdr:twoCellAnchor>
  <xdr:twoCellAnchor>
    <xdr:from>
      <xdr:col>78</xdr:col>
      <xdr:colOff>200024</xdr:colOff>
      <xdr:row>60</xdr:row>
      <xdr:rowOff>209754</xdr:rowOff>
    </xdr:from>
    <xdr:to>
      <xdr:col>85</xdr:col>
      <xdr:colOff>250928</xdr:colOff>
      <xdr:row>64</xdr:row>
      <xdr:rowOff>65547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1493008" y="15019593"/>
          <a:ext cx="3522920" cy="8390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600" b="1"/>
            <a:t>※</a:t>
          </a:r>
          <a:r>
            <a:rPr kumimoji="1" lang="ja-JP" altLang="en-US" sz="1600" b="1"/>
            <a:t>応援会員様は、</a:t>
          </a:r>
          <a:endParaRPr kumimoji="1" lang="en-US" altLang="ja-JP" sz="1600" b="1"/>
        </a:p>
        <a:p>
          <a:pPr algn="l"/>
          <a:r>
            <a:rPr kumimoji="1" lang="en-US" altLang="ja-JP" sz="1600" b="1"/>
            <a:t>2F</a:t>
          </a:r>
          <a:r>
            <a:rPr kumimoji="1" lang="ja-JP" altLang="en-US" sz="1600" b="1"/>
            <a:t>自由席</a:t>
          </a:r>
          <a:r>
            <a:rPr kumimoji="1" lang="en-US" altLang="ja-JP" sz="1600" b="1"/>
            <a:t>A</a:t>
          </a:r>
          <a:r>
            <a:rPr kumimoji="1" lang="ja-JP" altLang="en-US" sz="1600" b="1"/>
            <a:t>・</a:t>
          </a:r>
          <a:r>
            <a:rPr kumimoji="1" lang="en-US" altLang="ja-JP" sz="1600" b="1"/>
            <a:t>B</a:t>
          </a:r>
          <a:r>
            <a:rPr kumimoji="1" lang="ja-JP" altLang="en-US" sz="1600" b="1"/>
            <a:t>ゾーン共に入場可能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11906</xdr:rowOff>
    </xdr:from>
    <xdr:to>
      <xdr:col>2</xdr:col>
      <xdr:colOff>1035844</xdr:colOff>
      <xdr:row>26</xdr:row>
      <xdr:rowOff>226219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H="1">
          <a:off x="1381125" y="4572000"/>
          <a:ext cx="1035844" cy="213121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11906</xdr:colOff>
      <xdr:row>18</xdr:row>
      <xdr:rowOff>11906</xdr:rowOff>
    </xdr:from>
    <xdr:to>
      <xdr:col>4</xdr:col>
      <xdr:colOff>0</xdr:colOff>
      <xdr:row>27</xdr:row>
      <xdr:rowOff>11907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>
          <a:off x="2440781" y="4572000"/>
          <a:ext cx="678657" cy="216693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4F173-8570-443A-82B7-D8E7E3966AE9}">
  <dimension ref="D5:DB117"/>
  <sheetViews>
    <sheetView tabSelected="1" view="pageBreakPreview" topLeftCell="C7" zoomScale="55" zoomScaleNormal="60" zoomScaleSheetLayoutView="55" workbookViewId="0">
      <selection activeCell="BU79" sqref="BU79"/>
    </sheetView>
  </sheetViews>
  <sheetFormatPr defaultRowHeight="18.75" x14ac:dyDescent="0.4"/>
  <cols>
    <col min="4" max="11" width="3.375" customWidth="1"/>
    <col min="12" max="12" width="3.25" customWidth="1"/>
    <col min="13" max="19" width="3.375" customWidth="1"/>
    <col min="20" max="20" width="4.125" customWidth="1"/>
    <col min="21" max="66" width="3.375" customWidth="1"/>
    <col min="67" max="69" width="3.5" customWidth="1"/>
    <col min="70" max="70" width="3.375" customWidth="1"/>
    <col min="71" max="78" width="3.5" customWidth="1"/>
    <col min="79" max="79" width="3.25" customWidth="1"/>
    <col min="80" max="93" width="3.5" customWidth="1"/>
    <col min="94" max="95" width="3.375" customWidth="1"/>
    <col min="96" max="96" width="3.5" customWidth="1"/>
  </cols>
  <sheetData>
    <row r="5" spans="8:89" ht="19.5" thickBot="1" x14ac:dyDescent="0.45"/>
    <row r="6" spans="8:89" ht="19.5" thickBot="1" x14ac:dyDescent="0.45">
      <c r="AR6" s="1"/>
      <c r="AS6" s="2"/>
      <c r="AT6" s="2"/>
      <c r="AU6" s="3"/>
      <c r="AV6" s="1"/>
      <c r="AW6" s="2"/>
      <c r="AX6" s="2"/>
      <c r="AY6" s="3"/>
    </row>
    <row r="7" spans="8:89" ht="19.5" thickBot="1" x14ac:dyDescent="0.45"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7"/>
      <c r="AS7" s="8"/>
      <c r="AT7" s="8"/>
      <c r="AU7" s="9"/>
      <c r="AV7" s="7"/>
      <c r="AW7" s="8"/>
      <c r="AX7" s="8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3"/>
      <c r="BS7" s="1"/>
      <c r="BT7" s="2"/>
      <c r="BU7" s="2"/>
      <c r="BV7" s="2"/>
      <c r="BW7" s="2"/>
      <c r="BX7" s="3"/>
      <c r="BY7" s="2"/>
      <c r="BZ7" s="2"/>
      <c r="CA7" s="2"/>
      <c r="CB7" s="2"/>
      <c r="CC7" s="3"/>
      <c r="CD7" s="5"/>
      <c r="CE7" s="5"/>
      <c r="CF7" s="5"/>
      <c r="CG7" s="5"/>
      <c r="CH7" s="5"/>
      <c r="CI7" s="5"/>
      <c r="CJ7" s="5"/>
      <c r="CK7" s="5"/>
    </row>
    <row r="8" spans="8:89" ht="19.5" thickBot="1" x14ac:dyDescent="0.45"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/>
      <c r="BS8" s="4"/>
      <c r="BT8" s="5"/>
      <c r="BU8" s="5"/>
      <c r="BV8" s="5"/>
      <c r="BW8" s="5"/>
      <c r="BX8" s="6"/>
      <c r="BY8" s="5"/>
      <c r="BZ8" s="5"/>
      <c r="CA8" s="5"/>
      <c r="CB8" s="5"/>
      <c r="CC8" s="6"/>
      <c r="CD8" s="1"/>
      <c r="CE8" s="2"/>
      <c r="CF8" s="2"/>
      <c r="CG8" s="2"/>
      <c r="CH8" s="2"/>
      <c r="CI8" s="3"/>
      <c r="CJ8" s="5"/>
      <c r="CK8" s="5"/>
    </row>
    <row r="9" spans="8:89" ht="19.5" thickBot="1" x14ac:dyDescent="0.45"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9"/>
      <c r="T9" s="7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35"/>
      <c r="AS9" s="36"/>
      <c r="AT9" s="36"/>
      <c r="AU9" s="36"/>
      <c r="AV9" s="35"/>
      <c r="AW9" s="36"/>
      <c r="AX9" s="36"/>
      <c r="AY9" s="37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9"/>
      <c r="BS9" s="7"/>
      <c r="BT9" s="8"/>
      <c r="BU9" s="8"/>
      <c r="BV9" s="8"/>
      <c r="BW9" s="8"/>
      <c r="BX9" s="9"/>
      <c r="BY9" s="8"/>
      <c r="BZ9" s="8"/>
      <c r="CA9" s="8"/>
      <c r="CB9" s="8"/>
      <c r="CC9" s="9"/>
      <c r="CD9" s="4"/>
      <c r="CE9" s="5"/>
      <c r="CF9" s="5"/>
      <c r="CG9" s="5"/>
      <c r="CH9" s="5"/>
      <c r="CI9" s="6"/>
      <c r="CJ9" s="5"/>
      <c r="CK9" s="5"/>
    </row>
    <row r="10" spans="8:89" x14ac:dyDescent="0.4">
      <c r="H10" s="4"/>
      <c r="I10" s="5"/>
      <c r="J10" s="5"/>
      <c r="K10" s="5"/>
      <c r="L10" s="5"/>
      <c r="M10" s="5"/>
      <c r="N10" s="6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3"/>
      <c r="CD10" s="4"/>
      <c r="CE10" s="5"/>
      <c r="CF10" s="5"/>
      <c r="CG10" s="5"/>
      <c r="CH10" s="5"/>
      <c r="CI10" s="6"/>
      <c r="CJ10" s="5"/>
      <c r="CK10" s="5"/>
    </row>
    <row r="11" spans="8:89" ht="19.5" x14ac:dyDescent="0.4">
      <c r="H11" s="4"/>
      <c r="I11" s="5"/>
      <c r="J11" s="5"/>
      <c r="K11" s="5"/>
      <c r="L11" s="5"/>
      <c r="M11" s="5"/>
      <c r="N11" s="6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2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6"/>
      <c r="CD11" s="4"/>
      <c r="CE11" s="5"/>
      <c r="CF11" s="5"/>
      <c r="CG11" s="5"/>
      <c r="CH11" s="5"/>
      <c r="CI11" s="6"/>
      <c r="CJ11" s="5"/>
      <c r="CK11" s="5"/>
    </row>
    <row r="12" spans="8:89" ht="19.5" x14ac:dyDescent="0.4">
      <c r="H12" s="4"/>
      <c r="I12" s="5"/>
      <c r="J12" s="5"/>
      <c r="K12" s="5"/>
      <c r="L12" s="5"/>
      <c r="M12" s="5"/>
      <c r="N12" s="6"/>
      <c r="O12" s="4"/>
      <c r="P12" s="5"/>
      <c r="Q12" s="5"/>
      <c r="R12" s="5"/>
      <c r="S12" s="5"/>
      <c r="T12" s="5"/>
      <c r="U12" s="5"/>
      <c r="V12" s="5"/>
      <c r="W12" s="5"/>
      <c r="X12" s="5"/>
      <c r="Y12" s="19"/>
      <c r="Z12" s="20"/>
      <c r="AA12" s="20"/>
      <c r="AB12" s="20"/>
      <c r="AC12" s="20"/>
      <c r="AD12" s="22"/>
      <c r="AE12" s="22"/>
      <c r="AF12" s="22"/>
      <c r="AG12" s="20"/>
      <c r="AH12" s="22" t="s">
        <v>785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1"/>
      <c r="AS12" s="5"/>
      <c r="AT12" s="5"/>
      <c r="AU12" s="5"/>
      <c r="AV12" s="5"/>
      <c r="AW12" s="5"/>
      <c r="AX12" s="5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5"/>
      <c r="BU12" s="5"/>
      <c r="BV12" s="5"/>
      <c r="BW12" s="5"/>
      <c r="BX12" s="5"/>
      <c r="BY12" s="5"/>
      <c r="BZ12" s="5"/>
      <c r="CA12" s="5"/>
      <c r="CB12" s="5"/>
      <c r="CC12" s="6"/>
      <c r="CD12" s="4"/>
      <c r="CE12" s="5"/>
      <c r="CF12" s="5"/>
      <c r="CG12" s="5"/>
      <c r="CH12" s="5"/>
      <c r="CI12" s="6"/>
      <c r="CJ12" s="5"/>
      <c r="CK12" s="5"/>
    </row>
    <row r="13" spans="8:89" x14ac:dyDescent="0.4">
      <c r="H13" s="4"/>
      <c r="I13" s="5"/>
      <c r="J13" s="5"/>
      <c r="K13" s="5"/>
      <c r="L13" s="5"/>
      <c r="M13" s="5"/>
      <c r="N13" s="6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6"/>
      <c r="CD13" s="4"/>
      <c r="CE13" s="5"/>
      <c r="CF13" s="5"/>
      <c r="CG13" s="5"/>
      <c r="CH13" s="5"/>
      <c r="CI13" s="6"/>
      <c r="CJ13" s="5"/>
      <c r="CK13" s="5"/>
    </row>
    <row r="14" spans="8:89" ht="19.5" x14ac:dyDescent="0.4">
      <c r="H14" s="4"/>
      <c r="I14" s="5"/>
      <c r="J14" s="5"/>
      <c r="K14" s="5"/>
      <c r="L14" s="5"/>
      <c r="M14" s="5"/>
      <c r="N14" s="6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206">
        <v>15</v>
      </c>
      <c r="AE14" s="206">
        <v>14</v>
      </c>
      <c r="AF14" s="206">
        <v>13</v>
      </c>
      <c r="AG14" s="206">
        <v>12</v>
      </c>
      <c r="AH14" s="206">
        <v>11</v>
      </c>
      <c r="AI14" s="206">
        <v>10</v>
      </c>
      <c r="AJ14" s="206">
        <v>9</v>
      </c>
      <c r="AK14" s="206">
        <v>8</v>
      </c>
      <c r="AL14" s="206">
        <v>7</v>
      </c>
      <c r="AM14" s="206">
        <v>6</v>
      </c>
      <c r="AN14" s="206">
        <v>5</v>
      </c>
      <c r="AO14" s="206">
        <v>4</v>
      </c>
      <c r="AP14" s="206">
        <v>3</v>
      </c>
      <c r="AQ14" s="206">
        <v>2</v>
      </c>
      <c r="AR14" s="206">
        <v>1</v>
      </c>
      <c r="AS14" s="5"/>
      <c r="AT14" s="5"/>
      <c r="AU14" s="13"/>
      <c r="AV14" s="15"/>
      <c r="AW14" s="5"/>
      <c r="AX14" s="5"/>
      <c r="AY14" s="19"/>
      <c r="AZ14" s="20"/>
      <c r="BA14" s="20"/>
      <c r="BB14" s="20"/>
      <c r="BC14" s="20"/>
      <c r="BD14" s="20"/>
      <c r="BE14" s="20"/>
      <c r="BF14" s="20"/>
      <c r="BG14" s="22" t="s">
        <v>784</v>
      </c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1"/>
      <c r="BT14" s="5"/>
      <c r="BU14" s="5"/>
      <c r="BV14" s="5"/>
      <c r="BW14" s="5"/>
      <c r="BX14" s="5"/>
      <c r="BY14" s="5"/>
      <c r="BZ14" s="5"/>
      <c r="CA14" s="5"/>
      <c r="CB14" s="5"/>
      <c r="CC14" s="6"/>
      <c r="CD14" s="4"/>
      <c r="CE14" s="5"/>
      <c r="CF14" s="5"/>
      <c r="CG14" s="5"/>
      <c r="CH14" s="5"/>
      <c r="CI14" s="6"/>
      <c r="CJ14" s="5"/>
      <c r="CK14" s="5"/>
    </row>
    <row r="15" spans="8:89" x14ac:dyDescent="0.4">
      <c r="H15" s="4"/>
      <c r="I15" s="5"/>
      <c r="J15" s="5"/>
      <c r="K15" s="5"/>
      <c r="L15" s="5"/>
      <c r="M15" s="5"/>
      <c r="N15" s="6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06">
        <v>15</v>
      </c>
      <c r="AE15" s="206">
        <v>14</v>
      </c>
      <c r="AF15" s="206">
        <v>13</v>
      </c>
      <c r="AG15" s="206">
        <v>12</v>
      </c>
      <c r="AH15" s="206">
        <v>11</v>
      </c>
      <c r="AI15" s="206">
        <v>10</v>
      </c>
      <c r="AJ15" s="206">
        <v>9</v>
      </c>
      <c r="AK15" s="206">
        <v>8</v>
      </c>
      <c r="AL15" s="206">
        <v>7</v>
      </c>
      <c r="AM15" s="206">
        <v>6</v>
      </c>
      <c r="AN15" s="206">
        <v>5</v>
      </c>
      <c r="AO15" s="206">
        <v>4</v>
      </c>
      <c r="AP15" s="206">
        <v>3</v>
      </c>
      <c r="AQ15" s="206">
        <v>2</v>
      </c>
      <c r="AR15" s="206">
        <v>1</v>
      </c>
      <c r="AS15" s="5"/>
      <c r="AT15" s="5"/>
      <c r="AU15" s="12"/>
      <c r="AV15" s="17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6"/>
      <c r="CD15" s="4"/>
      <c r="CE15" s="5"/>
      <c r="CF15" s="5"/>
      <c r="CG15" s="5"/>
      <c r="CH15" s="5"/>
      <c r="CI15" s="6"/>
      <c r="CJ15" s="5"/>
      <c r="CK15" s="5"/>
    </row>
    <row r="16" spans="8:89" x14ac:dyDescent="0.4">
      <c r="H16" s="4"/>
      <c r="I16" s="5"/>
      <c r="J16" s="5"/>
      <c r="K16" s="5"/>
      <c r="L16" s="5"/>
      <c r="M16" s="5"/>
      <c r="N16" s="6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6"/>
      <c r="CD16" s="4"/>
      <c r="CE16" s="5"/>
      <c r="CF16" s="5"/>
      <c r="CG16" s="5"/>
      <c r="CH16" s="5"/>
      <c r="CI16" s="6"/>
      <c r="CJ16" s="5"/>
      <c r="CK16" s="5"/>
    </row>
    <row r="17" spans="8:89" ht="24.75" thickBot="1" x14ac:dyDescent="0.45">
      <c r="H17" s="4"/>
      <c r="I17" s="5"/>
      <c r="J17" s="5"/>
      <c r="K17" s="5"/>
      <c r="L17" s="5"/>
      <c r="M17" s="5"/>
      <c r="N17" s="6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19"/>
      <c r="AH17" s="23" t="s">
        <v>2</v>
      </c>
      <c r="AI17" s="24" t="s">
        <v>3</v>
      </c>
      <c r="AJ17" s="24" t="s">
        <v>4</v>
      </c>
      <c r="AK17" s="24" t="s">
        <v>0</v>
      </c>
      <c r="AL17" s="24" t="s">
        <v>1</v>
      </c>
      <c r="AM17" s="24" t="s">
        <v>2</v>
      </c>
      <c r="AN17" s="24"/>
      <c r="AO17" s="21"/>
      <c r="AS17" s="5"/>
      <c r="AT17" s="5"/>
      <c r="AU17" s="5"/>
      <c r="AV17" s="5"/>
      <c r="AW17" s="5"/>
      <c r="AZ17" s="19"/>
      <c r="BA17" s="23" t="s">
        <v>2</v>
      </c>
      <c r="BB17" s="24" t="s">
        <v>3</v>
      </c>
      <c r="BC17" s="24" t="s">
        <v>4</v>
      </c>
      <c r="BD17" s="24" t="s">
        <v>0</v>
      </c>
      <c r="BE17" s="24" t="s">
        <v>1</v>
      </c>
      <c r="BF17" s="24" t="s">
        <v>2</v>
      </c>
      <c r="BG17" s="24"/>
      <c r="BH17" s="21"/>
      <c r="BJ17" s="180"/>
      <c r="BK17" s="180"/>
      <c r="BL17" s="180"/>
      <c r="BM17" s="180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6"/>
      <c r="CD17" s="7"/>
      <c r="CE17" s="8"/>
      <c r="CF17" s="8"/>
      <c r="CG17" s="8"/>
      <c r="CH17" s="8"/>
      <c r="CI17" s="9"/>
      <c r="CJ17" s="5"/>
      <c r="CK17" s="5"/>
    </row>
    <row r="18" spans="8:89" x14ac:dyDescent="0.4">
      <c r="H18" s="4"/>
      <c r="I18" s="5"/>
      <c r="J18" s="5"/>
      <c r="K18" s="5"/>
      <c r="L18" s="5"/>
      <c r="M18" s="5"/>
      <c r="N18" s="6"/>
      <c r="O18" s="4"/>
      <c r="P18" s="5"/>
      <c r="Q18" s="5"/>
      <c r="R18" s="5"/>
      <c r="S18" s="5"/>
      <c r="T18" s="5"/>
      <c r="U18" s="5"/>
      <c r="V18" s="5"/>
      <c r="W18" s="34"/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5"/>
      <c r="BU18" s="5"/>
      <c r="BV18" s="5"/>
      <c r="BW18" s="5"/>
      <c r="BX18" s="5"/>
      <c r="BY18" s="5"/>
      <c r="BZ18" s="5"/>
      <c r="CA18" s="5"/>
      <c r="CB18" s="5"/>
      <c r="CC18" s="6"/>
      <c r="CD18" s="4"/>
      <c r="CE18" s="5"/>
      <c r="CF18" s="5"/>
      <c r="CG18" s="5"/>
      <c r="CH18" s="5"/>
      <c r="CI18" s="6"/>
      <c r="CJ18" s="5"/>
      <c r="CK18" s="5"/>
    </row>
    <row r="19" spans="8:89" x14ac:dyDescent="0.4">
      <c r="H19" s="4"/>
      <c r="I19" s="5"/>
      <c r="J19" s="5"/>
      <c r="K19" s="5"/>
      <c r="L19" s="5"/>
      <c r="M19" s="5"/>
      <c r="N19" s="6"/>
      <c r="O19" s="4"/>
      <c r="P19" s="5"/>
      <c r="Q19" s="5"/>
      <c r="R19" s="5"/>
      <c r="S19" s="5"/>
      <c r="T19" s="5"/>
      <c r="U19" s="5"/>
      <c r="V19" s="5"/>
      <c r="W19" s="34"/>
      <c r="X19" s="10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16"/>
      <c r="BU19" s="16"/>
      <c r="BV19" s="5"/>
      <c r="BW19" s="5"/>
      <c r="BX19" s="5"/>
      <c r="BY19" s="5"/>
      <c r="BZ19" s="5"/>
      <c r="CA19" s="5"/>
      <c r="CB19" s="5"/>
      <c r="CC19" s="6"/>
      <c r="CD19" s="4"/>
      <c r="CE19" s="5"/>
      <c r="CF19" s="5"/>
      <c r="CG19" s="5"/>
      <c r="CH19" s="5"/>
      <c r="CI19" s="6"/>
      <c r="CJ19" s="5"/>
      <c r="CK19" s="5"/>
    </row>
    <row r="20" spans="8:89" x14ac:dyDescent="0.4">
      <c r="H20" s="4"/>
      <c r="I20" s="5"/>
      <c r="J20" s="5"/>
      <c r="K20" s="5"/>
      <c r="L20" s="5"/>
      <c r="M20" s="5"/>
      <c r="N20" s="6"/>
      <c r="O20" s="4"/>
      <c r="P20" s="5"/>
      <c r="Q20" s="5"/>
      <c r="R20" s="5"/>
      <c r="S20" s="208" t="s">
        <v>792</v>
      </c>
      <c r="T20" s="208" t="s">
        <v>791</v>
      </c>
      <c r="U20" s="208" t="s">
        <v>790</v>
      </c>
      <c r="V20" s="208" t="s">
        <v>789</v>
      </c>
      <c r="W20" s="207" t="s">
        <v>788</v>
      </c>
      <c r="X20" s="10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16"/>
      <c r="BU20" s="207" t="s">
        <v>788</v>
      </c>
      <c r="BV20" s="208" t="s">
        <v>789</v>
      </c>
      <c r="BW20" s="208" t="s">
        <v>790</v>
      </c>
      <c r="BX20" s="209" t="s">
        <v>791</v>
      </c>
      <c r="BY20" s="209" t="s">
        <v>792</v>
      </c>
      <c r="BZ20" s="5"/>
      <c r="CA20" s="5"/>
      <c r="CB20" s="5"/>
      <c r="CC20" s="6"/>
      <c r="CD20" s="4"/>
      <c r="CE20" s="5"/>
      <c r="CF20" s="5"/>
      <c r="CG20" s="5"/>
      <c r="CH20" s="5"/>
      <c r="CI20" s="6"/>
      <c r="CJ20" s="5"/>
      <c r="CK20" s="5"/>
    </row>
    <row r="21" spans="8:89" x14ac:dyDescent="0.4">
      <c r="H21" s="4"/>
      <c r="I21" s="5"/>
      <c r="J21" s="5"/>
      <c r="K21" s="5"/>
      <c r="L21" s="5"/>
      <c r="M21" s="5"/>
      <c r="N21" s="6"/>
      <c r="O21" s="4"/>
      <c r="P21" s="5"/>
      <c r="Q21" s="5"/>
      <c r="R21" s="5"/>
      <c r="S21" s="188">
        <v>1</v>
      </c>
      <c r="T21" s="188">
        <v>1</v>
      </c>
      <c r="U21" s="181">
        <v>1</v>
      </c>
      <c r="V21" s="181">
        <v>1</v>
      </c>
      <c r="W21" s="10"/>
      <c r="X21" s="10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Q21" s="5"/>
      <c r="BR21" s="5"/>
      <c r="BS21" s="5"/>
      <c r="BT21" s="16"/>
      <c r="BU21" s="16"/>
      <c r="BV21" s="181">
        <v>1</v>
      </c>
      <c r="BW21" s="181">
        <v>1</v>
      </c>
      <c r="BX21" s="188">
        <v>1</v>
      </c>
      <c r="BY21" s="188">
        <v>1</v>
      </c>
      <c r="BZ21" s="5"/>
      <c r="CA21" s="5"/>
      <c r="CB21" s="5"/>
      <c r="CC21" s="6"/>
      <c r="CD21" s="4"/>
      <c r="CE21" s="5"/>
      <c r="CF21" s="5"/>
      <c r="CG21" s="5"/>
      <c r="CH21" s="5"/>
      <c r="CI21" s="6"/>
      <c r="CJ21" s="5"/>
      <c r="CK21" s="5"/>
    </row>
    <row r="22" spans="8:89" x14ac:dyDescent="0.4">
      <c r="H22" s="4"/>
      <c r="I22" s="5"/>
      <c r="J22" s="5"/>
      <c r="K22" s="5"/>
      <c r="L22" s="5"/>
      <c r="M22" s="5"/>
      <c r="N22" s="6"/>
      <c r="O22" s="4"/>
      <c r="P22" s="5"/>
      <c r="Q22" s="5"/>
      <c r="R22" s="5"/>
      <c r="S22" s="188">
        <v>2</v>
      </c>
      <c r="T22" s="188">
        <v>2</v>
      </c>
      <c r="U22" s="181">
        <v>2</v>
      </c>
      <c r="V22" s="181">
        <v>2</v>
      </c>
      <c r="W22" s="10"/>
      <c r="X22" s="10"/>
      <c r="Y22" s="5"/>
      <c r="Z22" s="5"/>
      <c r="AA22" s="5"/>
      <c r="AB22" s="13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3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5"/>
      <c r="BQ22" s="5"/>
      <c r="BR22" s="5"/>
      <c r="BS22" s="5"/>
      <c r="BT22" s="16"/>
      <c r="BU22" s="16"/>
      <c r="BV22" s="181">
        <v>2</v>
      </c>
      <c r="BW22" s="181">
        <v>2</v>
      </c>
      <c r="BX22" s="188">
        <v>2</v>
      </c>
      <c r="BY22" s="188">
        <v>2</v>
      </c>
      <c r="BZ22" s="5"/>
      <c r="CA22" s="5"/>
      <c r="CB22" s="5"/>
      <c r="CC22" s="6"/>
      <c r="CD22" s="4"/>
      <c r="CE22" s="5"/>
      <c r="CF22" s="5"/>
      <c r="CG22" s="5"/>
      <c r="CH22" s="5"/>
      <c r="CI22" s="6"/>
      <c r="CJ22" s="5"/>
      <c r="CK22" s="5"/>
    </row>
    <row r="23" spans="8:89" x14ac:dyDescent="0.4">
      <c r="H23" s="4"/>
      <c r="I23" s="5"/>
      <c r="J23" s="5"/>
      <c r="K23" s="5"/>
      <c r="L23" s="5"/>
      <c r="M23" s="5"/>
      <c r="N23" s="6"/>
      <c r="O23" s="4"/>
      <c r="P23" s="5"/>
      <c r="Q23" s="5"/>
      <c r="R23" s="5"/>
      <c r="S23" s="188">
        <v>3</v>
      </c>
      <c r="T23" s="188">
        <v>3</v>
      </c>
      <c r="U23" s="181">
        <v>3</v>
      </c>
      <c r="V23" s="181">
        <v>3</v>
      </c>
      <c r="W23" s="10"/>
      <c r="X23" s="10"/>
      <c r="Y23" s="5"/>
      <c r="Z23" s="5"/>
      <c r="AA23" s="5"/>
      <c r="AB23" s="10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10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16"/>
      <c r="BQ23" s="5"/>
      <c r="BR23" s="5"/>
      <c r="BS23" s="5"/>
      <c r="BT23" s="16"/>
      <c r="BU23" s="16"/>
      <c r="BV23" s="181">
        <v>3</v>
      </c>
      <c r="BW23" s="181">
        <v>3</v>
      </c>
      <c r="BX23" s="188">
        <v>3</v>
      </c>
      <c r="BY23" s="188">
        <v>3</v>
      </c>
      <c r="BZ23" s="5"/>
      <c r="CA23" s="5"/>
      <c r="CB23" s="5"/>
      <c r="CC23" s="6"/>
      <c r="CD23" s="4"/>
      <c r="CE23" s="5"/>
      <c r="CF23" s="5"/>
      <c r="CG23" s="5"/>
      <c r="CH23" s="5"/>
      <c r="CI23" s="6"/>
      <c r="CJ23" s="5"/>
      <c r="CK23" s="5"/>
    </row>
    <row r="24" spans="8:89" x14ac:dyDescent="0.4">
      <c r="H24" s="4"/>
      <c r="I24" s="5"/>
      <c r="J24" s="5"/>
      <c r="K24" s="5"/>
      <c r="L24" s="5"/>
      <c r="M24" s="5"/>
      <c r="N24" s="6"/>
      <c r="O24" s="4"/>
      <c r="P24" s="5"/>
      <c r="Q24" s="5"/>
      <c r="R24" s="5"/>
      <c r="S24" s="188">
        <v>4</v>
      </c>
      <c r="T24" s="188">
        <v>4</v>
      </c>
      <c r="U24" s="181">
        <v>4</v>
      </c>
      <c r="V24" s="181">
        <v>4</v>
      </c>
      <c r="W24" s="10"/>
      <c r="X24" s="10"/>
      <c r="Y24" s="5"/>
      <c r="Z24" s="5"/>
      <c r="AA24" s="5"/>
      <c r="AB24" s="10"/>
      <c r="AC24" s="5"/>
      <c r="AD24" s="5"/>
      <c r="AE24" s="5"/>
      <c r="AF24" s="5"/>
      <c r="AG24" s="5"/>
      <c r="AH24" s="5"/>
      <c r="AQ24" s="5"/>
      <c r="AR24" s="5"/>
      <c r="AS24" s="5"/>
      <c r="AT24" s="5"/>
      <c r="AU24" s="5"/>
      <c r="AV24" s="10"/>
      <c r="AW24" s="5"/>
      <c r="AX24" s="5"/>
      <c r="AY24" s="5"/>
      <c r="AZ24" s="5"/>
      <c r="BI24" s="5"/>
      <c r="BJ24" s="5"/>
      <c r="BK24" s="5"/>
      <c r="BL24" s="5"/>
      <c r="BM24" s="5"/>
      <c r="BN24" s="5"/>
      <c r="BO24" s="5"/>
      <c r="BP24" s="16"/>
      <c r="BR24" s="5"/>
      <c r="BS24" s="5"/>
      <c r="BT24" s="16"/>
      <c r="BU24" s="16"/>
      <c r="BV24" s="181">
        <v>4</v>
      </c>
      <c r="BW24" s="181">
        <v>4</v>
      </c>
      <c r="BX24" s="188">
        <v>4</v>
      </c>
      <c r="BY24" s="188">
        <v>4</v>
      </c>
      <c r="BZ24" s="5"/>
      <c r="CA24" s="5"/>
      <c r="CB24" s="5"/>
      <c r="CC24" s="6"/>
      <c r="CD24" s="4"/>
      <c r="CE24" s="5"/>
      <c r="CF24" s="5"/>
      <c r="CG24" s="5"/>
      <c r="CH24" s="5"/>
      <c r="CI24" s="6"/>
      <c r="CJ24" s="5"/>
      <c r="CK24" s="5"/>
    </row>
    <row r="25" spans="8:89" x14ac:dyDescent="0.4">
      <c r="H25" s="4"/>
      <c r="I25" s="5"/>
      <c r="J25" s="5"/>
      <c r="K25" s="5"/>
      <c r="L25" s="5"/>
      <c r="M25" s="5"/>
      <c r="N25" s="6"/>
      <c r="O25" s="4"/>
      <c r="P25" s="5"/>
      <c r="Q25" s="5"/>
      <c r="R25" s="5"/>
      <c r="S25" s="188">
        <v>5</v>
      </c>
      <c r="T25" s="188">
        <v>5</v>
      </c>
      <c r="U25" s="181">
        <v>5</v>
      </c>
      <c r="V25" s="181">
        <v>5</v>
      </c>
      <c r="W25" s="10"/>
      <c r="X25" s="10"/>
      <c r="Y25" s="5"/>
      <c r="Z25" s="5"/>
      <c r="AA25" s="5"/>
      <c r="AB25" s="10"/>
      <c r="AC25" s="5"/>
      <c r="AD25" s="5"/>
      <c r="AE25" s="5"/>
      <c r="AF25" s="5"/>
      <c r="AG25" s="5"/>
      <c r="AH25" s="5"/>
      <c r="AQ25" s="5"/>
      <c r="AR25" s="5"/>
      <c r="AS25" s="5"/>
      <c r="AT25" s="5"/>
      <c r="AU25" s="5"/>
      <c r="AV25" s="10"/>
      <c r="AW25" s="5"/>
      <c r="AX25" s="5"/>
      <c r="AY25" s="5"/>
      <c r="AZ25" s="5"/>
      <c r="BI25" s="5"/>
      <c r="BJ25" s="5"/>
      <c r="BK25" s="5"/>
      <c r="BL25" s="5"/>
      <c r="BM25" s="5"/>
      <c r="BN25" s="5"/>
      <c r="BO25" s="5"/>
      <c r="BP25" s="16"/>
      <c r="BR25" s="5"/>
      <c r="BS25" s="5"/>
      <c r="BT25" s="16"/>
      <c r="BU25" s="16"/>
      <c r="BV25" s="181">
        <v>5</v>
      </c>
      <c r="BW25" s="181">
        <v>5</v>
      </c>
      <c r="BX25" s="188">
        <v>5</v>
      </c>
      <c r="BY25" s="188">
        <v>5</v>
      </c>
      <c r="BZ25" s="5"/>
      <c r="CA25" s="5"/>
      <c r="CB25" s="5"/>
      <c r="CC25" s="6"/>
      <c r="CD25" s="4"/>
      <c r="CE25" s="5"/>
      <c r="CF25" s="5"/>
      <c r="CG25" s="5"/>
      <c r="CH25" s="5"/>
      <c r="CI25" s="6"/>
      <c r="CJ25" s="5"/>
      <c r="CK25" s="5"/>
    </row>
    <row r="26" spans="8:89" x14ac:dyDescent="0.4">
      <c r="H26" s="4"/>
      <c r="I26" s="5"/>
      <c r="J26" s="5"/>
      <c r="K26" s="5"/>
      <c r="L26" s="5"/>
      <c r="M26" s="5"/>
      <c r="N26" s="6"/>
      <c r="O26" s="4"/>
      <c r="P26" s="5"/>
      <c r="Q26" s="5"/>
      <c r="R26" s="5"/>
      <c r="S26" s="188">
        <v>6</v>
      </c>
      <c r="T26" s="188">
        <v>6</v>
      </c>
      <c r="U26" s="181">
        <v>6</v>
      </c>
      <c r="V26" s="181">
        <v>6</v>
      </c>
      <c r="W26" s="10"/>
      <c r="X26" s="10"/>
      <c r="Y26" s="5"/>
      <c r="Z26" s="5"/>
      <c r="AA26" s="5"/>
      <c r="AB26" s="10"/>
      <c r="AC26" s="5"/>
      <c r="AD26" s="5"/>
      <c r="AE26" s="5"/>
      <c r="AF26" s="5"/>
      <c r="AG26" s="5"/>
      <c r="AH26" s="5"/>
      <c r="AQ26" s="5"/>
      <c r="AR26" s="5"/>
      <c r="AS26" s="5"/>
      <c r="AT26" s="5"/>
      <c r="AU26" s="5"/>
      <c r="AV26" s="10"/>
      <c r="AW26" s="5"/>
      <c r="AX26" s="5"/>
      <c r="AY26" s="5"/>
      <c r="AZ26" s="5"/>
      <c r="BI26" s="5"/>
      <c r="BJ26" s="5"/>
      <c r="BK26" s="5"/>
      <c r="BL26" s="5"/>
      <c r="BM26" s="5"/>
      <c r="BN26" s="5"/>
      <c r="BO26" s="5"/>
      <c r="BP26" s="16"/>
      <c r="BQ26" s="5"/>
      <c r="BR26" s="5"/>
      <c r="BS26" s="5"/>
      <c r="BT26" s="16"/>
      <c r="BU26" s="16"/>
      <c r="BV26" s="181">
        <v>6</v>
      </c>
      <c r="BW26" s="181">
        <v>6</v>
      </c>
      <c r="BX26" s="188">
        <v>6</v>
      </c>
      <c r="BY26" s="188">
        <v>6</v>
      </c>
      <c r="BZ26" s="5"/>
      <c r="CA26" s="5"/>
      <c r="CB26" s="5"/>
      <c r="CC26" s="6"/>
      <c r="CD26" s="4"/>
      <c r="CE26" s="5"/>
      <c r="CF26" s="5"/>
      <c r="CG26" s="5"/>
      <c r="CH26" s="5"/>
      <c r="CI26" s="6"/>
      <c r="CJ26" s="5"/>
      <c r="CK26" s="5"/>
    </row>
    <row r="27" spans="8:89" x14ac:dyDescent="0.4">
      <c r="H27" s="4"/>
      <c r="I27" s="5"/>
      <c r="J27" s="5"/>
      <c r="K27" s="5"/>
      <c r="L27" s="5"/>
      <c r="M27" s="5"/>
      <c r="N27" s="6"/>
      <c r="O27" s="4"/>
      <c r="P27" s="5"/>
      <c r="Q27" s="5"/>
      <c r="R27" s="5"/>
      <c r="S27" s="188">
        <v>7</v>
      </c>
      <c r="T27" s="188">
        <v>7</v>
      </c>
      <c r="U27" s="181">
        <v>7</v>
      </c>
      <c r="V27" s="181">
        <v>7</v>
      </c>
      <c r="W27" s="10"/>
      <c r="X27" s="10"/>
      <c r="Y27" s="5"/>
      <c r="Z27" s="5"/>
      <c r="AA27" s="5"/>
      <c r="AB27" s="10"/>
      <c r="AC27" s="5"/>
      <c r="AD27" s="5"/>
      <c r="AE27" s="5"/>
      <c r="AF27" s="5"/>
      <c r="AG27" s="5"/>
      <c r="AH27" s="5"/>
      <c r="AQ27" s="5"/>
      <c r="AR27" s="5"/>
      <c r="AS27" s="5"/>
      <c r="AT27" s="5"/>
      <c r="AU27" s="5"/>
      <c r="AV27" s="10"/>
      <c r="AW27" s="5"/>
      <c r="AX27" s="5"/>
      <c r="AY27" s="5"/>
      <c r="AZ27" s="5"/>
      <c r="BI27" s="5"/>
      <c r="BJ27" s="5"/>
      <c r="BK27" s="5"/>
      <c r="BL27" s="5"/>
      <c r="BM27" s="5"/>
      <c r="BN27" s="5"/>
      <c r="BO27" s="5"/>
      <c r="BP27" s="16"/>
      <c r="BQ27" s="5"/>
      <c r="BR27" s="5"/>
      <c r="BS27" s="5"/>
      <c r="BT27" s="16"/>
      <c r="BU27" s="16"/>
      <c r="BV27" s="181">
        <v>7</v>
      </c>
      <c r="BW27" s="181">
        <v>7</v>
      </c>
      <c r="BX27" s="188">
        <v>7</v>
      </c>
      <c r="BY27" s="188">
        <v>7</v>
      </c>
      <c r="BZ27" s="5"/>
      <c r="CA27" s="5"/>
      <c r="CB27" s="5"/>
      <c r="CC27" s="6"/>
      <c r="CD27" s="4"/>
      <c r="CE27" s="5"/>
      <c r="CF27" s="5"/>
      <c r="CG27" s="5"/>
      <c r="CH27" s="5"/>
      <c r="CI27" s="6"/>
      <c r="CJ27" s="5"/>
      <c r="CK27" s="5"/>
    </row>
    <row r="28" spans="8:89" x14ac:dyDescent="0.4">
      <c r="H28" s="4"/>
      <c r="I28" s="5"/>
      <c r="J28" s="5"/>
      <c r="K28" s="5"/>
      <c r="L28" s="5"/>
      <c r="M28" s="5"/>
      <c r="N28" s="6"/>
      <c r="O28" s="4"/>
      <c r="P28" s="5"/>
      <c r="Q28" s="5"/>
      <c r="R28" s="5"/>
      <c r="S28" s="188">
        <v>8</v>
      </c>
      <c r="T28" s="188">
        <v>8</v>
      </c>
      <c r="U28" s="181">
        <v>8</v>
      </c>
      <c r="V28" s="181">
        <v>8</v>
      </c>
      <c r="W28" s="10"/>
      <c r="X28" s="10"/>
      <c r="Y28" s="5"/>
      <c r="Z28" s="5"/>
      <c r="AA28" s="5"/>
      <c r="AB28" s="10"/>
      <c r="AC28" s="5"/>
      <c r="AD28" s="5"/>
      <c r="AE28" s="5"/>
      <c r="AF28" s="5"/>
      <c r="AG28" s="5"/>
      <c r="AH28" s="5"/>
      <c r="AQ28" s="5"/>
      <c r="AR28" s="5"/>
      <c r="AS28" s="5"/>
      <c r="AT28" s="5"/>
      <c r="AU28" s="5"/>
      <c r="AV28" s="10"/>
      <c r="AW28" s="5"/>
      <c r="AX28" s="5"/>
      <c r="AY28" s="5"/>
      <c r="AZ28" s="5"/>
      <c r="BI28" s="5"/>
      <c r="BJ28" s="5"/>
      <c r="BK28" s="5"/>
      <c r="BL28" s="5"/>
      <c r="BM28" s="5"/>
      <c r="BN28" s="5"/>
      <c r="BO28" s="5"/>
      <c r="BP28" s="16"/>
      <c r="BQ28" s="5"/>
      <c r="BR28" s="5"/>
      <c r="BS28" s="5"/>
      <c r="BT28" s="16"/>
      <c r="BU28" s="16"/>
      <c r="BV28" s="181">
        <v>8</v>
      </c>
      <c r="BW28" s="181">
        <v>8</v>
      </c>
      <c r="BX28" s="188">
        <v>8</v>
      </c>
      <c r="BY28" s="188">
        <v>8</v>
      </c>
      <c r="BZ28" s="5"/>
      <c r="CA28" s="5"/>
      <c r="CB28" s="5"/>
      <c r="CC28" s="6"/>
      <c r="CD28" s="4"/>
      <c r="CE28" s="5"/>
      <c r="CF28" s="5"/>
      <c r="CG28" s="5"/>
      <c r="CH28" s="5"/>
      <c r="CI28" s="6"/>
      <c r="CJ28" s="5"/>
      <c r="CK28" s="5"/>
    </row>
    <row r="29" spans="8:89" x14ac:dyDescent="0.4">
      <c r="H29" s="4"/>
      <c r="I29" s="5"/>
      <c r="J29" s="5"/>
      <c r="K29" s="5"/>
      <c r="L29" s="5"/>
      <c r="M29" s="5"/>
      <c r="N29" s="6"/>
      <c r="O29" s="4"/>
      <c r="P29" s="5"/>
      <c r="Q29" s="5"/>
      <c r="R29" s="5"/>
      <c r="S29" s="188">
        <v>9</v>
      </c>
      <c r="T29" s="188">
        <v>9</v>
      </c>
      <c r="U29" s="181">
        <v>9</v>
      </c>
      <c r="V29" s="181">
        <v>9</v>
      </c>
      <c r="W29" s="10"/>
      <c r="X29" s="10"/>
      <c r="Y29" s="5"/>
      <c r="Z29" s="5"/>
      <c r="AA29" s="5"/>
      <c r="AB29" s="10"/>
      <c r="AC29" s="5"/>
      <c r="AD29" s="5"/>
      <c r="AE29" s="5"/>
      <c r="AF29" s="5"/>
      <c r="AG29" s="5"/>
      <c r="AH29" s="5"/>
      <c r="AQ29" s="5"/>
      <c r="AR29" s="5"/>
      <c r="AS29" s="5"/>
      <c r="AT29" s="5"/>
      <c r="AU29" s="5"/>
      <c r="AV29" s="10"/>
      <c r="AW29" s="5"/>
      <c r="AX29" s="5"/>
      <c r="AY29" s="5"/>
      <c r="AZ29" s="5"/>
      <c r="BI29" s="5"/>
      <c r="BJ29" s="5"/>
      <c r="BK29" s="5"/>
      <c r="BL29" s="5"/>
      <c r="BM29" s="5"/>
      <c r="BN29" s="5"/>
      <c r="BO29" s="5"/>
      <c r="BP29" s="16"/>
      <c r="BQ29" s="5"/>
      <c r="BR29" s="5"/>
      <c r="BS29" s="5"/>
      <c r="BT29" s="16"/>
      <c r="BU29" s="16"/>
      <c r="BV29" s="181">
        <v>9</v>
      </c>
      <c r="BW29" s="181">
        <v>9</v>
      </c>
      <c r="BX29" s="188">
        <v>9</v>
      </c>
      <c r="BY29" s="188">
        <v>9</v>
      </c>
      <c r="BZ29" s="5"/>
      <c r="CA29" s="5"/>
      <c r="CB29" s="5"/>
      <c r="CC29" s="6"/>
      <c r="CD29" s="4"/>
      <c r="CE29" s="5"/>
      <c r="CF29" s="5"/>
      <c r="CG29" s="5"/>
      <c r="CH29" s="5"/>
      <c r="CI29" s="6"/>
      <c r="CJ29" s="5"/>
      <c r="CK29" s="5"/>
    </row>
    <row r="30" spans="8:89" x14ac:dyDescent="0.4">
      <c r="H30" s="4"/>
      <c r="I30" s="5"/>
      <c r="J30" s="5"/>
      <c r="K30" s="5"/>
      <c r="L30" s="5"/>
      <c r="M30" s="5"/>
      <c r="N30" s="6"/>
      <c r="O30" s="4"/>
      <c r="P30" s="5"/>
      <c r="Q30" s="5"/>
      <c r="R30" s="5"/>
      <c r="S30" s="188">
        <v>10</v>
      </c>
      <c r="T30" s="188">
        <v>10</v>
      </c>
      <c r="U30" s="181">
        <v>10</v>
      </c>
      <c r="V30" s="181">
        <v>10</v>
      </c>
      <c r="W30" s="10"/>
      <c r="X30" s="10"/>
      <c r="Y30" s="5"/>
      <c r="Z30" s="5"/>
      <c r="AA30" s="5"/>
      <c r="AB30" s="10"/>
      <c r="AU30" s="5"/>
      <c r="AV30" s="10"/>
      <c r="BP30" s="16"/>
      <c r="BQ30" s="5"/>
      <c r="BR30" s="5"/>
      <c r="BS30" s="5"/>
      <c r="BT30" s="16"/>
      <c r="BU30" s="16"/>
      <c r="BV30" s="181">
        <v>10</v>
      </c>
      <c r="BW30" s="181">
        <v>10</v>
      </c>
      <c r="BX30" s="188">
        <v>10</v>
      </c>
      <c r="BY30" s="188">
        <v>10</v>
      </c>
      <c r="BZ30" s="5"/>
      <c r="CA30" s="5"/>
      <c r="CB30" s="5"/>
      <c r="CC30" s="6"/>
      <c r="CD30" s="4"/>
      <c r="CE30" s="5"/>
      <c r="CF30" s="5"/>
      <c r="CG30" s="5"/>
      <c r="CH30" s="5"/>
      <c r="CI30" s="6"/>
      <c r="CJ30" s="5"/>
      <c r="CK30" s="5"/>
    </row>
    <row r="31" spans="8:89" ht="10.5" customHeight="1" x14ac:dyDescent="0.4">
      <c r="H31" s="4"/>
      <c r="I31" s="5"/>
      <c r="J31" s="5"/>
      <c r="K31" s="5"/>
      <c r="L31" s="5"/>
      <c r="M31" s="5"/>
      <c r="N31" s="6"/>
      <c r="O31" s="4"/>
      <c r="P31" s="5"/>
      <c r="Q31" s="5"/>
      <c r="R31" s="5"/>
      <c r="S31" s="182"/>
      <c r="T31" s="182"/>
      <c r="U31" s="182"/>
      <c r="V31" s="182"/>
      <c r="W31" s="5"/>
      <c r="X31" s="10"/>
      <c r="Y31" s="5"/>
      <c r="Z31" s="5"/>
      <c r="AA31" s="5"/>
      <c r="AB31" s="10"/>
      <c r="AU31" s="5"/>
      <c r="AV31" s="10"/>
      <c r="BP31" s="16"/>
      <c r="BQ31" s="5"/>
      <c r="BR31" s="5"/>
      <c r="BS31" s="5"/>
      <c r="BT31" s="16"/>
      <c r="BU31" s="16"/>
      <c r="BV31" s="182"/>
      <c r="BW31" s="182"/>
      <c r="BX31" s="182"/>
      <c r="BY31" s="182"/>
      <c r="BZ31" s="5"/>
      <c r="CA31" s="5"/>
      <c r="CB31" s="5"/>
      <c r="CC31" s="6"/>
      <c r="CD31" s="4"/>
      <c r="CE31" s="5"/>
      <c r="CF31" s="5"/>
      <c r="CG31" s="5"/>
      <c r="CH31" s="5"/>
      <c r="CI31" s="6"/>
      <c r="CJ31" s="5"/>
      <c r="CK31" s="5"/>
    </row>
    <row r="32" spans="8:89" x14ac:dyDescent="0.4">
      <c r="H32" s="4"/>
      <c r="I32" s="5"/>
      <c r="J32" s="5"/>
      <c r="K32" s="5"/>
      <c r="L32" s="5"/>
      <c r="M32" s="5"/>
      <c r="N32" s="6"/>
      <c r="O32" s="4"/>
      <c r="P32" s="5"/>
      <c r="Q32" s="5"/>
      <c r="R32" s="5"/>
      <c r="S32" s="188">
        <v>11</v>
      </c>
      <c r="T32" s="188">
        <v>11</v>
      </c>
      <c r="U32" s="181">
        <v>11</v>
      </c>
      <c r="V32" s="181">
        <v>11</v>
      </c>
      <c r="W32" s="10"/>
      <c r="X32" s="10"/>
      <c r="Y32" s="5"/>
      <c r="Z32" s="5"/>
      <c r="AA32" s="5"/>
      <c r="AB32" s="10"/>
      <c r="AU32" s="5"/>
      <c r="AV32" s="10"/>
      <c r="BP32" s="16"/>
      <c r="BR32" s="5"/>
      <c r="BS32" s="5"/>
      <c r="BT32" s="16"/>
      <c r="BU32" s="16"/>
      <c r="BV32" s="181">
        <v>11</v>
      </c>
      <c r="BW32" s="181">
        <v>11</v>
      </c>
      <c r="BX32" s="188">
        <v>11</v>
      </c>
      <c r="BY32" s="188">
        <v>11</v>
      </c>
      <c r="BZ32" s="5"/>
      <c r="CA32" s="5"/>
      <c r="CB32" s="5"/>
      <c r="CC32" s="6"/>
      <c r="CD32" s="4"/>
      <c r="CE32" s="5"/>
      <c r="CF32" s="5"/>
      <c r="CG32" s="5"/>
      <c r="CH32" s="5"/>
      <c r="CI32" s="6"/>
      <c r="CJ32" s="5"/>
      <c r="CK32" s="5"/>
    </row>
    <row r="33" spans="8:89" x14ac:dyDescent="0.4">
      <c r="H33" s="4"/>
      <c r="I33" s="5"/>
      <c r="J33" s="5"/>
      <c r="K33" s="5"/>
      <c r="L33" s="5"/>
      <c r="M33" s="5"/>
      <c r="N33" s="6"/>
      <c r="O33" s="4"/>
      <c r="P33" s="5"/>
      <c r="Q33" s="5"/>
      <c r="R33" s="5"/>
      <c r="S33" s="188">
        <v>12</v>
      </c>
      <c r="T33" s="188">
        <v>12</v>
      </c>
      <c r="U33" s="181">
        <v>12</v>
      </c>
      <c r="V33" s="181">
        <v>12</v>
      </c>
      <c r="W33" s="10"/>
      <c r="X33" s="10"/>
      <c r="Y33" s="5"/>
      <c r="Z33" s="5"/>
      <c r="AA33" s="5"/>
      <c r="AB33" s="10"/>
      <c r="AC33" s="5"/>
      <c r="AD33" s="5"/>
      <c r="AE33" s="5"/>
      <c r="AF33" s="5"/>
      <c r="AG33" s="5"/>
      <c r="AH33" s="5"/>
      <c r="AQ33" s="5"/>
      <c r="AR33" s="5"/>
      <c r="AS33" s="5"/>
      <c r="AT33" s="5"/>
      <c r="AU33" s="5"/>
      <c r="AV33" s="10"/>
      <c r="AW33" s="5"/>
      <c r="AX33" s="5"/>
      <c r="AY33" s="5"/>
      <c r="AZ33" s="5"/>
      <c r="BI33" s="5"/>
      <c r="BJ33" s="5"/>
      <c r="BK33" s="5"/>
      <c r="BL33" s="5"/>
      <c r="BM33" s="5"/>
      <c r="BN33" s="5"/>
      <c r="BO33" s="5"/>
      <c r="BP33" s="16"/>
      <c r="BR33" s="5"/>
      <c r="BS33" s="5"/>
      <c r="BT33" s="16"/>
      <c r="BU33" s="16"/>
      <c r="BV33" s="181">
        <v>12</v>
      </c>
      <c r="BW33" s="181">
        <v>12</v>
      </c>
      <c r="BX33" s="188">
        <v>12</v>
      </c>
      <c r="BY33" s="188">
        <v>12</v>
      </c>
      <c r="BZ33" s="5"/>
      <c r="CA33" s="5"/>
      <c r="CB33" s="5"/>
      <c r="CC33" s="6"/>
      <c r="CD33" s="4"/>
      <c r="CE33" s="5"/>
      <c r="CF33" s="5"/>
      <c r="CG33" s="5"/>
      <c r="CH33" s="5"/>
      <c r="CI33" s="6"/>
      <c r="CJ33" s="5"/>
      <c r="CK33" s="5"/>
    </row>
    <row r="34" spans="8:89" x14ac:dyDescent="0.4">
      <c r="H34" s="4"/>
      <c r="I34" s="5"/>
      <c r="J34" s="5"/>
      <c r="K34" s="5"/>
      <c r="L34" s="5"/>
      <c r="M34" s="5"/>
      <c r="N34" s="6"/>
      <c r="O34" s="4"/>
      <c r="P34" s="5"/>
      <c r="Q34" s="5"/>
      <c r="R34" s="5"/>
      <c r="S34" s="188">
        <v>13</v>
      </c>
      <c r="T34" s="188">
        <v>13</v>
      </c>
      <c r="U34" s="181">
        <v>13</v>
      </c>
      <c r="V34" s="181">
        <v>13</v>
      </c>
      <c r="W34" s="10"/>
      <c r="X34" s="10"/>
      <c r="Y34" s="5"/>
      <c r="Z34" s="5"/>
      <c r="AA34" s="5"/>
      <c r="AB34" s="10"/>
      <c r="AC34" s="5"/>
      <c r="AD34" s="5"/>
      <c r="AE34" s="5"/>
      <c r="AF34" s="5"/>
      <c r="AG34" s="5"/>
      <c r="AH34" s="5"/>
      <c r="AQ34" s="5"/>
      <c r="AR34" s="5"/>
      <c r="AS34" s="5"/>
      <c r="AT34" s="5"/>
      <c r="AU34" s="5"/>
      <c r="AV34" s="10"/>
      <c r="AW34" s="5"/>
      <c r="AX34" s="5"/>
      <c r="AY34" s="5"/>
      <c r="AZ34" s="5"/>
      <c r="BI34" s="5"/>
      <c r="BJ34" s="5"/>
      <c r="BK34" s="5"/>
      <c r="BL34" s="5"/>
      <c r="BM34" s="5"/>
      <c r="BN34" s="5"/>
      <c r="BO34" s="5"/>
      <c r="BP34" s="16"/>
      <c r="BR34" s="5"/>
      <c r="BS34" s="5"/>
      <c r="BT34" s="16"/>
      <c r="BU34" s="16"/>
      <c r="BV34" s="181">
        <v>13</v>
      </c>
      <c r="BW34" s="181">
        <v>13</v>
      </c>
      <c r="BX34" s="188">
        <v>13</v>
      </c>
      <c r="BY34" s="188">
        <v>13</v>
      </c>
      <c r="BZ34" s="5"/>
      <c r="CA34" s="5"/>
      <c r="CB34" s="5"/>
      <c r="CC34" s="6"/>
      <c r="CD34" s="4"/>
      <c r="CE34" s="5"/>
      <c r="CF34" s="5"/>
      <c r="CG34" s="5"/>
      <c r="CH34" s="5"/>
      <c r="CI34" s="6"/>
      <c r="CJ34" s="5"/>
      <c r="CK34" s="5"/>
    </row>
    <row r="35" spans="8:89" x14ac:dyDescent="0.4">
      <c r="H35" s="4"/>
      <c r="I35" s="5"/>
      <c r="J35" s="5"/>
      <c r="K35" s="5"/>
      <c r="L35" s="5"/>
      <c r="M35" s="5"/>
      <c r="N35" s="6"/>
      <c r="O35" s="4"/>
      <c r="P35" s="5"/>
      <c r="Q35" s="5"/>
      <c r="R35" s="5"/>
      <c r="S35" s="188">
        <v>14</v>
      </c>
      <c r="T35" s="188">
        <v>14</v>
      </c>
      <c r="U35" s="181">
        <v>14</v>
      </c>
      <c r="V35" s="181">
        <v>14</v>
      </c>
      <c r="W35" s="10"/>
      <c r="X35" s="10"/>
      <c r="Y35" s="5"/>
      <c r="Z35" s="5"/>
      <c r="AA35" s="5"/>
      <c r="AB35" s="10"/>
      <c r="AC35" s="5"/>
      <c r="AD35" s="5"/>
      <c r="AE35" s="5"/>
      <c r="AF35" s="5"/>
      <c r="AV35" s="10"/>
      <c r="BP35" s="16"/>
      <c r="BQ35" s="5"/>
      <c r="BR35" s="5"/>
      <c r="BS35" s="5"/>
      <c r="BT35" s="16"/>
      <c r="BU35" s="16"/>
      <c r="BV35" s="181">
        <v>14</v>
      </c>
      <c r="BW35" s="181">
        <v>14</v>
      </c>
      <c r="BX35" s="188">
        <v>14</v>
      </c>
      <c r="BY35" s="188">
        <v>14</v>
      </c>
      <c r="BZ35" s="5"/>
      <c r="CA35" s="5"/>
      <c r="CB35" s="5"/>
      <c r="CC35" s="6"/>
      <c r="CD35" s="4"/>
      <c r="CE35" s="5"/>
      <c r="CF35" s="5"/>
      <c r="CG35" s="5"/>
      <c r="CH35" s="5"/>
      <c r="CI35" s="6"/>
      <c r="CJ35" s="5"/>
      <c r="CK35" s="5"/>
    </row>
    <row r="36" spans="8:89" x14ac:dyDescent="0.4">
      <c r="H36" s="4"/>
      <c r="I36" s="5"/>
      <c r="J36" s="5"/>
      <c r="K36" s="5"/>
      <c r="L36" s="5"/>
      <c r="M36" s="5"/>
      <c r="N36" s="6"/>
      <c r="O36" s="4"/>
      <c r="P36" s="5"/>
      <c r="Q36" s="5"/>
      <c r="R36" s="5"/>
      <c r="S36" s="188">
        <v>15</v>
      </c>
      <c r="T36" s="188">
        <v>15</v>
      </c>
      <c r="U36" s="181">
        <v>15</v>
      </c>
      <c r="V36" s="181">
        <v>15</v>
      </c>
      <c r="W36" s="10"/>
      <c r="X36" s="10"/>
      <c r="Y36" s="5"/>
      <c r="Z36" s="5"/>
      <c r="AA36" s="5"/>
      <c r="AB36" s="10"/>
      <c r="AU36" s="5"/>
      <c r="AV36" s="10"/>
      <c r="BP36" s="16"/>
      <c r="BQ36" s="5"/>
      <c r="BR36" s="5"/>
      <c r="BS36" s="5"/>
      <c r="BT36" s="16"/>
      <c r="BU36" s="16"/>
      <c r="BV36" s="181">
        <v>15</v>
      </c>
      <c r="BW36" s="181">
        <v>15</v>
      </c>
      <c r="BX36" s="188">
        <v>15</v>
      </c>
      <c r="BY36" s="188">
        <v>15</v>
      </c>
      <c r="BZ36" s="5"/>
      <c r="CA36" s="5"/>
      <c r="CB36" s="5"/>
      <c r="CC36" s="6"/>
      <c r="CD36" s="4"/>
      <c r="CE36" s="5"/>
      <c r="CF36" s="5"/>
      <c r="CG36" s="5"/>
      <c r="CH36" s="5"/>
      <c r="CI36" s="6"/>
      <c r="CJ36" s="5"/>
      <c r="CK36" s="5"/>
    </row>
    <row r="37" spans="8:89" x14ac:dyDescent="0.4">
      <c r="H37" s="4"/>
      <c r="I37" s="5"/>
      <c r="J37" s="5"/>
      <c r="K37" s="5"/>
      <c r="L37" s="5"/>
      <c r="M37" s="5"/>
      <c r="N37" s="6"/>
      <c r="O37" s="4"/>
      <c r="P37" s="5"/>
      <c r="Q37" s="5"/>
      <c r="R37" s="5"/>
      <c r="S37" s="188">
        <v>16</v>
      </c>
      <c r="T37" s="188">
        <v>16</v>
      </c>
      <c r="U37" s="181">
        <v>16</v>
      </c>
      <c r="V37" s="181">
        <v>16</v>
      </c>
      <c r="W37" s="10"/>
      <c r="X37" s="10"/>
      <c r="Y37" s="5"/>
      <c r="Z37" s="5"/>
      <c r="AA37" s="5"/>
      <c r="AB37" s="10"/>
      <c r="AC37" s="5"/>
      <c r="AD37" s="5"/>
      <c r="AE37" s="5"/>
      <c r="AF37" s="5"/>
      <c r="AG37" s="5"/>
      <c r="AH37" s="5"/>
      <c r="AQ37" s="5"/>
      <c r="AR37" s="5"/>
      <c r="AS37" s="5"/>
      <c r="AT37" s="5"/>
      <c r="AU37" s="5"/>
      <c r="AV37" s="10"/>
      <c r="AW37" s="5"/>
      <c r="AX37" s="5"/>
      <c r="AY37" s="5"/>
      <c r="AZ37" s="5"/>
      <c r="BI37" s="5"/>
      <c r="BJ37" s="5"/>
      <c r="BK37" s="5"/>
      <c r="BL37" s="5"/>
      <c r="BM37" s="5"/>
      <c r="BN37" s="5"/>
      <c r="BO37" s="5"/>
      <c r="BP37" s="16"/>
      <c r="BR37" s="5"/>
      <c r="BS37" s="5"/>
      <c r="BT37" s="16"/>
      <c r="BU37" s="16"/>
      <c r="BV37" s="181">
        <v>16</v>
      </c>
      <c r="BW37" s="181">
        <v>16</v>
      </c>
      <c r="BX37" s="188">
        <v>16</v>
      </c>
      <c r="BY37" s="188">
        <v>16</v>
      </c>
      <c r="BZ37" s="5"/>
      <c r="CA37" s="5"/>
      <c r="CB37" s="5"/>
      <c r="CC37" s="6"/>
      <c r="CD37" s="4"/>
      <c r="CE37" s="5"/>
      <c r="CF37" s="5"/>
      <c r="CG37" s="5"/>
      <c r="CH37" s="5"/>
      <c r="CI37" s="6"/>
      <c r="CJ37" s="5"/>
      <c r="CK37" s="5"/>
    </row>
    <row r="38" spans="8:89" x14ac:dyDescent="0.4">
      <c r="H38" s="4"/>
      <c r="I38" s="5"/>
      <c r="J38" s="5"/>
      <c r="K38" s="5"/>
      <c r="L38" s="5"/>
      <c r="M38" s="5"/>
      <c r="N38" s="6"/>
      <c r="O38" s="4"/>
      <c r="P38" s="5"/>
      <c r="Q38" s="5"/>
      <c r="R38" s="5"/>
      <c r="S38" s="188">
        <v>17</v>
      </c>
      <c r="T38" s="188">
        <v>17</v>
      </c>
      <c r="U38" s="181">
        <v>17</v>
      </c>
      <c r="V38" s="181">
        <v>17</v>
      </c>
      <c r="W38" s="10"/>
      <c r="X38" s="10"/>
      <c r="Y38" s="5"/>
      <c r="Z38" s="5"/>
      <c r="AA38" s="5"/>
      <c r="AB38" s="10"/>
      <c r="AC38" s="5"/>
      <c r="AD38" s="5"/>
      <c r="AE38" s="5"/>
      <c r="AF38" s="5"/>
      <c r="AG38" s="5"/>
      <c r="AH38" s="5"/>
      <c r="AQ38" s="5"/>
      <c r="AR38" s="5"/>
      <c r="AS38" s="5"/>
      <c r="AT38" s="5"/>
      <c r="AU38" s="5"/>
      <c r="AV38" s="10"/>
      <c r="AW38" s="5"/>
      <c r="AX38" s="5"/>
      <c r="AY38" s="5"/>
      <c r="AZ38" s="5"/>
      <c r="BI38" s="5"/>
      <c r="BJ38" s="5"/>
      <c r="BK38" s="5"/>
      <c r="BL38" s="5"/>
      <c r="BM38" s="5"/>
      <c r="BN38" s="5"/>
      <c r="BO38" s="5"/>
      <c r="BP38" s="16"/>
      <c r="BR38" s="5"/>
      <c r="BS38" s="5"/>
      <c r="BT38" s="16"/>
      <c r="BU38" s="16"/>
      <c r="BV38" s="181">
        <v>17</v>
      </c>
      <c r="BW38" s="181">
        <v>17</v>
      </c>
      <c r="BX38" s="188">
        <v>17</v>
      </c>
      <c r="BY38" s="188">
        <v>17</v>
      </c>
      <c r="BZ38" s="5"/>
      <c r="CA38" s="5"/>
      <c r="CB38" s="5"/>
      <c r="CC38" s="6"/>
      <c r="CD38" s="4"/>
      <c r="CE38" s="5"/>
      <c r="CF38" s="5"/>
      <c r="CG38" s="5"/>
      <c r="CH38" s="5"/>
      <c r="CI38" s="6"/>
      <c r="CJ38" s="5"/>
      <c r="CK38" s="5"/>
    </row>
    <row r="39" spans="8:89" x14ac:dyDescent="0.4">
      <c r="H39" s="4"/>
      <c r="I39" s="5"/>
      <c r="J39" s="5"/>
      <c r="K39" s="5"/>
      <c r="L39" s="5"/>
      <c r="M39" s="5"/>
      <c r="N39" s="6"/>
      <c r="O39" s="4"/>
      <c r="P39" s="5"/>
      <c r="Q39" s="5"/>
      <c r="R39" s="5"/>
      <c r="S39" s="188">
        <v>18</v>
      </c>
      <c r="T39" s="188">
        <v>18</v>
      </c>
      <c r="U39" s="181">
        <v>18</v>
      </c>
      <c r="V39" s="181">
        <v>18</v>
      </c>
      <c r="W39" s="10"/>
      <c r="X39" s="10"/>
      <c r="Y39" s="5"/>
      <c r="Z39" s="5"/>
      <c r="AA39" s="5"/>
      <c r="AB39" s="10"/>
      <c r="AU39" s="5"/>
      <c r="AV39" s="10"/>
      <c r="BP39" s="16"/>
      <c r="BR39" s="5"/>
      <c r="BS39" s="5"/>
      <c r="BT39" s="16"/>
      <c r="BU39" s="16"/>
      <c r="BV39" s="181">
        <v>18</v>
      </c>
      <c r="BW39" s="181">
        <v>18</v>
      </c>
      <c r="BX39" s="188">
        <v>18</v>
      </c>
      <c r="BY39" s="188">
        <v>18</v>
      </c>
      <c r="BZ39" s="5"/>
      <c r="CA39" s="5"/>
      <c r="CB39" s="5"/>
      <c r="CC39" s="6"/>
      <c r="CD39" s="4"/>
      <c r="CE39" s="5"/>
      <c r="CF39" s="5"/>
      <c r="CG39" s="5"/>
      <c r="CH39" s="5"/>
      <c r="CI39" s="6"/>
      <c r="CJ39" s="5"/>
      <c r="CK39" s="5"/>
    </row>
    <row r="40" spans="8:89" x14ac:dyDescent="0.4">
      <c r="H40" s="4"/>
      <c r="I40" s="5"/>
      <c r="J40" s="5"/>
      <c r="K40" s="5"/>
      <c r="L40" s="5"/>
      <c r="M40" s="5"/>
      <c r="N40" s="6"/>
      <c r="O40" s="4"/>
      <c r="P40" s="5"/>
      <c r="Q40" s="5"/>
      <c r="R40" s="5"/>
      <c r="S40" s="188">
        <v>19</v>
      </c>
      <c r="T40" s="188">
        <v>19</v>
      </c>
      <c r="U40" s="181">
        <v>19</v>
      </c>
      <c r="V40" s="181">
        <v>19</v>
      </c>
      <c r="W40" s="10"/>
      <c r="X40" s="10"/>
      <c r="Y40" s="5"/>
      <c r="Z40" s="5"/>
      <c r="AA40" s="5"/>
      <c r="AB40" s="12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2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7"/>
      <c r="BQ40" s="5"/>
      <c r="BR40" s="5"/>
      <c r="BS40" s="5"/>
      <c r="BT40" s="16"/>
      <c r="BU40" s="16"/>
      <c r="BV40" s="181">
        <v>19</v>
      </c>
      <c r="BW40" s="181">
        <v>19</v>
      </c>
      <c r="BX40" s="188">
        <v>19</v>
      </c>
      <c r="BY40" s="188">
        <v>19</v>
      </c>
      <c r="BZ40" s="5"/>
      <c r="CA40" s="5"/>
      <c r="CB40" s="5"/>
      <c r="CC40" s="6"/>
      <c r="CD40" s="4"/>
      <c r="CE40" s="5"/>
      <c r="CF40" s="5"/>
      <c r="CG40" s="5"/>
      <c r="CH40" s="5"/>
      <c r="CI40" s="6"/>
      <c r="CJ40" s="5"/>
      <c r="CK40" s="5"/>
    </row>
    <row r="41" spans="8:89" x14ac:dyDescent="0.4">
      <c r="H41" s="4"/>
      <c r="I41" s="5"/>
      <c r="J41" s="5"/>
      <c r="K41" s="5"/>
      <c r="L41" s="5"/>
      <c r="M41" s="5"/>
      <c r="N41" s="6"/>
      <c r="O41" s="4"/>
      <c r="P41" s="5"/>
      <c r="Q41" s="5"/>
      <c r="R41" s="5"/>
      <c r="S41" s="188">
        <v>20</v>
      </c>
      <c r="T41" s="188">
        <v>20</v>
      </c>
      <c r="U41" s="181">
        <v>20</v>
      </c>
      <c r="V41" s="181">
        <v>20</v>
      </c>
      <c r="W41" s="10"/>
      <c r="X41" s="10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16"/>
      <c r="BU41" s="16"/>
      <c r="BV41" s="181">
        <v>20</v>
      </c>
      <c r="BW41" s="181">
        <v>20</v>
      </c>
      <c r="BX41" s="188">
        <v>20</v>
      </c>
      <c r="BY41" s="188">
        <v>20</v>
      </c>
      <c r="BZ41" s="5"/>
      <c r="CA41" s="5"/>
      <c r="CB41" s="5"/>
      <c r="CC41" s="6"/>
      <c r="CD41" s="4"/>
      <c r="CE41" s="5"/>
      <c r="CF41" s="5"/>
      <c r="CG41" s="5"/>
      <c r="CH41" s="5"/>
      <c r="CI41" s="6"/>
      <c r="CJ41" s="5"/>
      <c r="CK41" s="5"/>
    </row>
    <row r="42" spans="8:89" ht="19.5" thickBot="1" x14ac:dyDescent="0.45">
      <c r="H42" s="4"/>
      <c r="I42" s="5"/>
      <c r="J42" s="5"/>
      <c r="K42" s="5"/>
      <c r="L42" s="5"/>
      <c r="M42" s="5"/>
      <c r="N42" s="6"/>
      <c r="O42" s="4"/>
      <c r="P42" s="5"/>
      <c r="Q42" s="5"/>
      <c r="R42" s="5"/>
      <c r="S42" s="5"/>
      <c r="T42" s="5"/>
      <c r="U42" s="5"/>
      <c r="V42" s="5"/>
      <c r="W42" s="10"/>
      <c r="X42" s="10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16"/>
      <c r="BU42" s="16"/>
      <c r="BV42" s="5"/>
      <c r="BW42" s="5"/>
      <c r="BX42" s="5"/>
      <c r="BY42" s="5"/>
      <c r="BZ42" s="5"/>
      <c r="CA42" s="5"/>
      <c r="CB42" s="5"/>
      <c r="CC42" s="6"/>
      <c r="CD42" s="7"/>
      <c r="CE42" s="8"/>
      <c r="CF42" s="8"/>
      <c r="CG42" s="8"/>
      <c r="CH42" s="8"/>
      <c r="CI42" s="9"/>
      <c r="CJ42" s="5"/>
      <c r="CK42" s="5"/>
    </row>
    <row r="43" spans="8:89" x14ac:dyDescent="0.4">
      <c r="H43" s="4"/>
      <c r="I43" s="5"/>
      <c r="J43" s="5"/>
      <c r="K43" s="5"/>
      <c r="L43" s="5"/>
      <c r="M43" s="5"/>
      <c r="N43" s="6"/>
      <c r="O43" s="4"/>
      <c r="P43" s="5"/>
      <c r="Q43" s="5"/>
      <c r="R43" s="5"/>
      <c r="S43" s="5"/>
      <c r="T43" s="5"/>
      <c r="U43" s="5"/>
      <c r="V43" s="5"/>
      <c r="W43" s="10"/>
      <c r="X43" s="12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7"/>
      <c r="BU43" s="17"/>
      <c r="BV43" s="5"/>
      <c r="BW43" s="5"/>
      <c r="BX43" s="5"/>
      <c r="BY43" s="5"/>
      <c r="BZ43" s="5"/>
      <c r="CA43" s="5"/>
      <c r="CB43" s="5"/>
      <c r="CC43" s="6"/>
      <c r="CD43" s="1"/>
      <c r="CE43" s="2"/>
      <c r="CF43" s="2"/>
      <c r="CG43" s="2"/>
      <c r="CH43" s="2"/>
      <c r="CI43" s="3"/>
      <c r="CJ43" s="5"/>
      <c r="CK43" s="5"/>
    </row>
    <row r="44" spans="8:89" x14ac:dyDescent="0.4">
      <c r="H44" s="4"/>
      <c r="I44" s="5"/>
      <c r="J44" s="5"/>
      <c r="K44" s="5"/>
      <c r="L44" s="5"/>
      <c r="M44" s="5"/>
      <c r="N44" s="6"/>
      <c r="O44" s="4"/>
      <c r="P44" s="5"/>
      <c r="Q44" s="5"/>
      <c r="R44" s="5"/>
      <c r="S44" s="5"/>
      <c r="T44" s="5"/>
      <c r="U44" s="5"/>
      <c r="V44" s="5"/>
      <c r="W44" s="12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5"/>
      <c r="AU44" s="5"/>
      <c r="AV44" s="5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5"/>
      <c r="BV44" s="5"/>
      <c r="BW44" s="5"/>
      <c r="BX44" s="5"/>
      <c r="BY44" s="5"/>
      <c r="BZ44" s="5"/>
      <c r="CA44" s="5"/>
      <c r="CB44" s="5"/>
      <c r="CC44" s="6"/>
      <c r="CD44" s="4"/>
      <c r="CE44" s="5"/>
      <c r="CF44" s="5"/>
      <c r="CG44" s="5"/>
      <c r="CH44" s="5"/>
      <c r="CI44" s="6"/>
      <c r="CJ44" s="5"/>
      <c r="CK44" s="5"/>
    </row>
    <row r="45" spans="8:89" x14ac:dyDescent="0.4">
      <c r="H45" s="4"/>
      <c r="I45" s="5"/>
      <c r="J45" s="5"/>
      <c r="K45" s="5"/>
      <c r="L45" s="5"/>
      <c r="M45" s="5"/>
      <c r="N45" s="6"/>
      <c r="O45" s="4"/>
      <c r="P45" s="5"/>
      <c r="Q45" s="5"/>
      <c r="R45" s="5"/>
      <c r="S45" s="5"/>
      <c r="T45" s="5"/>
      <c r="U45" s="5"/>
      <c r="V45" s="5"/>
      <c r="W45" s="5"/>
      <c r="X45" s="5"/>
      <c r="Z45" s="181">
        <v>40</v>
      </c>
      <c r="AA45" s="181">
        <v>39</v>
      </c>
      <c r="AB45" s="181">
        <v>38</v>
      </c>
      <c r="AC45" s="181">
        <v>37</v>
      </c>
      <c r="AD45" s="181">
        <v>36</v>
      </c>
      <c r="AE45" s="181">
        <v>35</v>
      </c>
      <c r="AF45" s="181">
        <v>34</v>
      </c>
      <c r="AG45" s="181">
        <v>33</v>
      </c>
      <c r="AH45" s="181">
        <v>32</v>
      </c>
      <c r="AI45" s="181">
        <v>31</v>
      </c>
      <c r="AK45" s="181">
        <v>30</v>
      </c>
      <c r="AL45" s="181">
        <v>29</v>
      </c>
      <c r="AM45" s="181">
        <v>28</v>
      </c>
      <c r="AN45" s="181">
        <v>27</v>
      </c>
      <c r="AO45" s="181">
        <v>26</v>
      </c>
      <c r="AP45" s="181">
        <v>25</v>
      </c>
      <c r="AQ45" s="181">
        <v>24</v>
      </c>
      <c r="AR45" s="181">
        <v>23</v>
      </c>
      <c r="AS45" s="181">
        <v>22</v>
      </c>
      <c r="AT45" s="181">
        <v>21</v>
      </c>
      <c r="AU45" s="5"/>
      <c r="AV45" s="5"/>
      <c r="AW45" s="181">
        <v>20</v>
      </c>
      <c r="AX45" s="181">
        <v>19</v>
      </c>
      <c r="AY45" s="181">
        <v>18</v>
      </c>
      <c r="AZ45" s="181">
        <v>17</v>
      </c>
      <c r="BA45" s="181">
        <v>16</v>
      </c>
      <c r="BB45" s="181">
        <v>15</v>
      </c>
      <c r="BC45" s="181">
        <v>14</v>
      </c>
      <c r="BD45" s="181">
        <v>13</v>
      </c>
      <c r="BE45" s="181">
        <v>12</v>
      </c>
      <c r="BF45" s="181">
        <v>11</v>
      </c>
      <c r="BH45" s="181">
        <v>10</v>
      </c>
      <c r="BI45" s="181">
        <v>9</v>
      </c>
      <c r="BJ45" s="181">
        <v>8</v>
      </c>
      <c r="BK45" s="181">
        <v>7</v>
      </c>
      <c r="BL45" s="181">
        <v>6</v>
      </c>
      <c r="BM45" s="181">
        <v>5</v>
      </c>
      <c r="BN45" s="181">
        <v>4</v>
      </c>
      <c r="BO45" s="181">
        <v>3</v>
      </c>
      <c r="BP45" s="181">
        <v>2</v>
      </c>
      <c r="BQ45" s="181">
        <v>1</v>
      </c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6"/>
      <c r="CD45" s="4"/>
      <c r="CE45" s="5"/>
      <c r="CF45" s="5"/>
      <c r="CG45" s="5"/>
      <c r="CH45" s="5"/>
      <c r="CI45" s="6"/>
      <c r="CJ45" s="5"/>
      <c r="CK45" s="5"/>
    </row>
    <row r="46" spans="8:89" ht="19.5" thickBot="1" x14ac:dyDescent="0.45">
      <c r="H46" s="4"/>
      <c r="I46" s="5"/>
      <c r="J46" s="5"/>
      <c r="K46" s="5"/>
      <c r="L46" s="5"/>
      <c r="M46" s="5"/>
      <c r="N46" s="6"/>
      <c r="O46" s="4"/>
      <c r="P46" s="5"/>
      <c r="Q46" s="5"/>
      <c r="R46" s="5"/>
      <c r="S46" s="5"/>
      <c r="T46" s="5"/>
      <c r="U46" s="5"/>
      <c r="V46" s="5"/>
      <c r="W46" s="5"/>
      <c r="X46" s="5"/>
      <c r="Y46" s="185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5"/>
      <c r="AU46" s="5"/>
      <c r="AV46" s="5"/>
      <c r="AW46" s="5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3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6"/>
      <c r="CD46" s="4"/>
      <c r="CE46" s="5"/>
      <c r="CF46" s="5"/>
      <c r="CG46" s="5"/>
      <c r="CH46" s="5"/>
      <c r="CI46" s="6"/>
      <c r="CJ46" s="5"/>
      <c r="CK46" s="5"/>
    </row>
    <row r="47" spans="8:89" x14ac:dyDescent="0.4">
      <c r="H47" s="4"/>
      <c r="I47" s="5"/>
      <c r="J47" s="5"/>
      <c r="K47" s="5"/>
      <c r="L47" s="5"/>
      <c r="M47" s="5"/>
      <c r="N47" s="6"/>
      <c r="O47" s="4"/>
      <c r="P47" s="5"/>
      <c r="Q47" s="5"/>
      <c r="R47" s="5"/>
      <c r="S47" s="5"/>
      <c r="T47" s="5"/>
      <c r="U47" s="5"/>
      <c r="V47" s="5"/>
      <c r="W47" s="5"/>
      <c r="Y47" s="184" t="s">
        <v>783</v>
      </c>
      <c r="Z47" s="197"/>
      <c r="AA47" s="187"/>
      <c r="AB47" s="187"/>
      <c r="AC47" s="187"/>
      <c r="AD47" s="188"/>
      <c r="AE47" s="187"/>
      <c r="AF47" s="187"/>
      <c r="AG47" s="187"/>
      <c r="AH47" s="187"/>
      <c r="AI47" s="197"/>
      <c r="AJ47" s="187"/>
      <c r="AK47" s="187"/>
      <c r="AL47" s="187"/>
      <c r="AM47" s="188"/>
      <c r="AN47" s="187"/>
      <c r="AO47" s="187"/>
      <c r="AP47" s="187"/>
      <c r="AQ47" s="198"/>
      <c r="AR47" s="185" t="s">
        <v>783</v>
      </c>
      <c r="AS47" s="184"/>
      <c r="AT47" s="5"/>
      <c r="AU47" s="5"/>
      <c r="AV47" s="5"/>
      <c r="AW47" s="5"/>
      <c r="AX47" s="184"/>
      <c r="AY47" s="185" t="s">
        <v>783</v>
      </c>
      <c r="AZ47" s="186"/>
      <c r="BA47" s="187"/>
      <c r="BB47" s="187"/>
      <c r="BC47" s="187"/>
      <c r="BD47" s="188"/>
      <c r="BE47" s="187"/>
      <c r="BF47" s="187"/>
      <c r="BG47" s="187"/>
      <c r="BH47" s="189"/>
      <c r="BI47" s="190"/>
      <c r="BJ47" s="190"/>
      <c r="BK47" s="190"/>
      <c r="BL47" s="190"/>
      <c r="BM47" s="191"/>
      <c r="BN47" s="190"/>
      <c r="BO47" s="187"/>
      <c r="BP47" s="187"/>
      <c r="BQ47" s="192"/>
      <c r="BR47" s="185" t="s">
        <v>783</v>
      </c>
      <c r="BT47" s="5"/>
      <c r="BU47" s="5"/>
      <c r="BV47" s="5"/>
      <c r="BW47" s="5"/>
      <c r="BX47" s="5"/>
      <c r="BY47" s="5"/>
      <c r="BZ47" s="5"/>
      <c r="CA47" s="5"/>
      <c r="CB47" s="5"/>
      <c r="CC47" s="6"/>
      <c r="CD47" s="4"/>
      <c r="CE47" s="5"/>
      <c r="CF47" s="5"/>
      <c r="CG47" s="5"/>
      <c r="CH47" s="5"/>
      <c r="CI47" s="6"/>
      <c r="CJ47" s="5"/>
      <c r="CK47" s="5"/>
    </row>
    <row r="48" spans="8:89" x14ac:dyDescent="0.4">
      <c r="H48" s="4"/>
      <c r="I48" s="5"/>
      <c r="J48" s="5"/>
      <c r="K48" s="5"/>
      <c r="L48" s="5"/>
      <c r="M48" s="5"/>
      <c r="N48" s="6"/>
      <c r="O48" s="4"/>
      <c r="P48" s="5"/>
      <c r="Q48" s="5"/>
      <c r="R48" s="5"/>
      <c r="S48" s="5"/>
      <c r="T48" s="5"/>
      <c r="U48" s="5"/>
      <c r="V48" s="5"/>
      <c r="W48" s="5"/>
      <c r="X48" s="5"/>
      <c r="Y48" s="193" t="s">
        <v>763</v>
      </c>
      <c r="Z48" s="199">
        <v>8</v>
      </c>
      <c r="AA48" s="200">
        <v>7</v>
      </c>
      <c r="AB48" s="200">
        <v>6</v>
      </c>
      <c r="AC48" s="200">
        <v>5</v>
      </c>
      <c r="AD48" s="200"/>
      <c r="AE48" s="200">
        <v>4</v>
      </c>
      <c r="AF48" s="200">
        <v>3</v>
      </c>
      <c r="AG48" s="200">
        <v>2</v>
      </c>
      <c r="AH48" s="201">
        <v>1</v>
      </c>
      <c r="AI48" s="199">
        <v>8</v>
      </c>
      <c r="AJ48" s="200">
        <v>7</v>
      </c>
      <c r="AK48" s="200">
        <v>6</v>
      </c>
      <c r="AL48" s="200">
        <v>5</v>
      </c>
      <c r="AM48" s="200"/>
      <c r="AN48" s="200">
        <v>4</v>
      </c>
      <c r="AO48" s="200">
        <v>3</v>
      </c>
      <c r="AP48" s="200">
        <v>2</v>
      </c>
      <c r="AQ48" s="202">
        <v>1</v>
      </c>
      <c r="AR48" s="193" t="s">
        <v>763</v>
      </c>
      <c r="AS48" s="184"/>
      <c r="AT48" s="5"/>
      <c r="AU48" s="5"/>
      <c r="AV48" s="5"/>
      <c r="AW48" s="5"/>
      <c r="AX48" s="184"/>
      <c r="AY48" s="193" t="s">
        <v>763</v>
      </c>
      <c r="AZ48" s="203">
        <v>8</v>
      </c>
      <c r="BA48" s="200">
        <v>7</v>
      </c>
      <c r="BB48" s="200">
        <v>6</v>
      </c>
      <c r="BC48" s="200">
        <v>5</v>
      </c>
      <c r="BD48" s="200"/>
      <c r="BE48" s="200">
        <v>4</v>
      </c>
      <c r="BF48" s="200">
        <v>3</v>
      </c>
      <c r="BG48" s="200">
        <v>2</v>
      </c>
      <c r="BH48" s="204">
        <v>1</v>
      </c>
      <c r="BI48" s="205">
        <v>8</v>
      </c>
      <c r="BJ48" s="200">
        <v>7</v>
      </c>
      <c r="BK48" s="200">
        <v>6</v>
      </c>
      <c r="BL48" s="200">
        <v>5</v>
      </c>
      <c r="BM48" s="200"/>
      <c r="BN48" s="200">
        <v>4</v>
      </c>
      <c r="BO48" s="200">
        <v>3</v>
      </c>
      <c r="BP48" s="200">
        <v>2</v>
      </c>
      <c r="BQ48" s="202">
        <v>1</v>
      </c>
      <c r="BR48" s="193" t="s">
        <v>763</v>
      </c>
      <c r="BS48" s="178"/>
      <c r="BT48" s="5"/>
      <c r="BU48" s="5"/>
      <c r="BV48" s="5"/>
      <c r="BW48" s="5"/>
      <c r="BX48" s="5"/>
      <c r="BY48" s="5"/>
      <c r="BZ48" s="5"/>
      <c r="CA48" s="5"/>
      <c r="CB48" s="5"/>
      <c r="CC48" s="6"/>
      <c r="CD48" s="4"/>
      <c r="CE48" s="5"/>
      <c r="CF48" s="5"/>
      <c r="CG48" s="5"/>
      <c r="CH48" s="5"/>
      <c r="CI48" s="6"/>
      <c r="CJ48" s="5"/>
      <c r="CK48" s="5"/>
    </row>
    <row r="49" spans="4:91" x14ac:dyDescent="0.4">
      <c r="H49" s="4"/>
      <c r="I49" s="5"/>
      <c r="J49" s="5"/>
      <c r="K49" s="5"/>
      <c r="L49" s="5"/>
      <c r="M49" s="5"/>
      <c r="N49" s="6"/>
      <c r="O49" s="4"/>
      <c r="P49" s="5"/>
      <c r="Q49" s="5"/>
      <c r="R49" s="5"/>
      <c r="S49" s="5"/>
      <c r="T49" s="5"/>
      <c r="U49" s="5"/>
      <c r="V49" s="5"/>
      <c r="W49" s="5"/>
      <c r="X49" s="5"/>
      <c r="Y49" s="193" t="s">
        <v>764</v>
      </c>
      <c r="Z49" s="199">
        <v>8</v>
      </c>
      <c r="AA49" s="200">
        <v>7</v>
      </c>
      <c r="AB49" s="200">
        <v>6</v>
      </c>
      <c r="AC49" s="200">
        <v>5</v>
      </c>
      <c r="AD49" s="200"/>
      <c r="AE49" s="200">
        <v>4</v>
      </c>
      <c r="AF49" s="200">
        <v>3</v>
      </c>
      <c r="AG49" s="200">
        <v>2</v>
      </c>
      <c r="AH49" s="201">
        <v>1</v>
      </c>
      <c r="AI49" s="199">
        <v>8</v>
      </c>
      <c r="AJ49" s="200">
        <v>7</v>
      </c>
      <c r="AK49" s="200">
        <v>6</v>
      </c>
      <c r="AL49" s="200">
        <v>5</v>
      </c>
      <c r="AM49" s="200"/>
      <c r="AN49" s="200">
        <v>4</v>
      </c>
      <c r="AO49" s="200">
        <v>3</v>
      </c>
      <c r="AP49" s="200">
        <v>2</v>
      </c>
      <c r="AQ49" s="202">
        <v>1</v>
      </c>
      <c r="AR49" s="193" t="s">
        <v>764</v>
      </c>
      <c r="AS49" s="184"/>
      <c r="AT49" s="5"/>
      <c r="AU49" s="5"/>
      <c r="AV49" s="5"/>
      <c r="AW49" s="5"/>
      <c r="AX49" s="184"/>
      <c r="AY49" s="193" t="s">
        <v>764</v>
      </c>
      <c r="AZ49" s="203">
        <v>8</v>
      </c>
      <c r="BA49" s="200">
        <v>7</v>
      </c>
      <c r="BB49" s="200">
        <v>6</v>
      </c>
      <c r="BC49" s="200">
        <v>5</v>
      </c>
      <c r="BD49" s="200"/>
      <c r="BE49" s="200">
        <v>4</v>
      </c>
      <c r="BF49" s="200">
        <v>3</v>
      </c>
      <c r="BG49" s="200">
        <v>2</v>
      </c>
      <c r="BH49" s="204">
        <v>1</v>
      </c>
      <c r="BI49" s="205">
        <v>8</v>
      </c>
      <c r="BJ49" s="200">
        <v>7</v>
      </c>
      <c r="BK49" s="200">
        <v>6</v>
      </c>
      <c r="BL49" s="200">
        <v>5</v>
      </c>
      <c r="BM49" s="200"/>
      <c r="BN49" s="200">
        <v>4</v>
      </c>
      <c r="BO49" s="200">
        <v>3</v>
      </c>
      <c r="BP49" s="200">
        <v>2</v>
      </c>
      <c r="BQ49" s="202">
        <v>1</v>
      </c>
      <c r="BR49" s="193" t="s">
        <v>764</v>
      </c>
      <c r="BS49" s="178"/>
      <c r="BT49" s="5"/>
      <c r="BU49" s="5"/>
      <c r="BV49" s="5"/>
      <c r="BW49" s="5"/>
      <c r="BX49" s="5"/>
      <c r="BY49" s="5"/>
      <c r="BZ49" s="5"/>
      <c r="CA49" s="5"/>
      <c r="CB49" s="5"/>
      <c r="CC49" s="6"/>
      <c r="CD49" s="4"/>
      <c r="CE49" s="5"/>
      <c r="CF49" s="5"/>
      <c r="CG49" s="5"/>
      <c r="CH49" s="5"/>
      <c r="CI49" s="6"/>
      <c r="CJ49" s="5"/>
      <c r="CK49" s="5"/>
    </row>
    <row r="50" spans="4:91" x14ac:dyDescent="0.4">
      <c r="H50" s="4"/>
      <c r="I50" s="5"/>
      <c r="J50" s="5"/>
      <c r="K50" s="5"/>
      <c r="L50" s="5"/>
      <c r="M50" s="5"/>
      <c r="N50" s="6"/>
      <c r="O50" s="4"/>
      <c r="P50" s="5"/>
      <c r="Q50" s="5"/>
      <c r="R50" s="5"/>
      <c r="S50" s="5"/>
      <c r="T50" s="5"/>
      <c r="U50" s="5"/>
      <c r="V50" s="5"/>
      <c r="W50" s="5"/>
      <c r="X50" s="5"/>
      <c r="Y50" s="194" t="s">
        <v>765</v>
      </c>
      <c r="Z50" s="199">
        <v>8</v>
      </c>
      <c r="AA50" s="200">
        <v>7</v>
      </c>
      <c r="AB50" s="200">
        <v>6</v>
      </c>
      <c r="AC50" s="200">
        <v>5</v>
      </c>
      <c r="AD50" s="200"/>
      <c r="AE50" s="200">
        <v>4</v>
      </c>
      <c r="AF50" s="200">
        <v>3</v>
      </c>
      <c r="AG50" s="200">
        <v>2</v>
      </c>
      <c r="AH50" s="201">
        <v>1</v>
      </c>
      <c r="AI50" s="199">
        <v>8</v>
      </c>
      <c r="AJ50" s="200">
        <v>7</v>
      </c>
      <c r="AK50" s="200">
        <v>6</v>
      </c>
      <c r="AL50" s="200">
        <v>5</v>
      </c>
      <c r="AM50" s="200"/>
      <c r="AN50" s="200">
        <v>4</v>
      </c>
      <c r="AO50" s="200">
        <v>3</v>
      </c>
      <c r="AP50" s="200">
        <v>2</v>
      </c>
      <c r="AQ50" s="202">
        <v>1</v>
      </c>
      <c r="AR50" s="194" t="s">
        <v>765</v>
      </c>
      <c r="AS50" s="184"/>
      <c r="AT50" s="5"/>
      <c r="AU50" s="5"/>
      <c r="AV50" s="5"/>
      <c r="AW50" s="5"/>
      <c r="AX50" s="184"/>
      <c r="AY50" s="194" t="s">
        <v>765</v>
      </c>
      <c r="AZ50" s="203">
        <v>8</v>
      </c>
      <c r="BA50" s="200">
        <v>7</v>
      </c>
      <c r="BB50" s="200">
        <v>6</v>
      </c>
      <c r="BC50" s="200">
        <v>5</v>
      </c>
      <c r="BD50" s="200"/>
      <c r="BE50" s="200">
        <v>4</v>
      </c>
      <c r="BF50" s="200">
        <v>3</v>
      </c>
      <c r="BG50" s="200">
        <v>2</v>
      </c>
      <c r="BH50" s="204">
        <v>1</v>
      </c>
      <c r="BI50" s="205">
        <v>8</v>
      </c>
      <c r="BJ50" s="200">
        <v>7</v>
      </c>
      <c r="BK50" s="200">
        <v>6</v>
      </c>
      <c r="BL50" s="200">
        <v>5</v>
      </c>
      <c r="BM50" s="200"/>
      <c r="BN50" s="200">
        <v>4</v>
      </c>
      <c r="BO50" s="200">
        <v>3</v>
      </c>
      <c r="BP50" s="200">
        <v>2</v>
      </c>
      <c r="BQ50" s="202">
        <v>1</v>
      </c>
      <c r="BR50" s="194" t="s">
        <v>765</v>
      </c>
      <c r="BS50" s="178"/>
      <c r="BT50" s="5"/>
      <c r="BU50" s="5"/>
      <c r="BV50" s="5"/>
      <c r="BW50" s="5"/>
      <c r="BX50" s="5"/>
      <c r="BY50" s="5"/>
      <c r="BZ50" s="5"/>
      <c r="CA50" s="5"/>
      <c r="CB50" s="5"/>
      <c r="CC50" s="6"/>
      <c r="CD50" s="4"/>
      <c r="CE50" s="5"/>
      <c r="CF50" s="5"/>
      <c r="CG50" s="5"/>
      <c r="CH50" s="5"/>
      <c r="CI50" s="6"/>
      <c r="CJ50" s="5"/>
      <c r="CK50" s="5"/>
    </row>
    <row r="51" spans="4:91" x14ac:dyDescent="0.4">
      <c r="H51" s="4"/>
      <c r="I51" s="5"/>
      <c r="J51" s="5"/>
      <c r="K51" s="5"/>
      <c r="L51" s="5"/>
      <c r="M51" s="5"/>
      <c r="N51" s="6"/>
      <c r="O51" s="4"/>
      <c r="P51" s="5"/>
      <c r="Q51" s="5"/>
      <c r="R51" s="5"/>
      <c r="S51" s="5"/>
      <c r="T51" s="5"/>
      <c r="U51" s="5"/>
      <c r="V51" s="5"/>
      <c r="W51" s="5"/>
      <c r="X51" s="5"/>
      <c r="Y51" s="194" t="s">
        <v>766</v>
      </c>
      <c r="Z51" s="199">
        <v>8</v>
      </c>
      <c r="AA51" s="200">
        <v>7</v>
      </c>
      <c r="AB51" s="200">
        <v>6</v>
      </c>
      <c r="AC51" s="200">
        <v>5</v>
      </c>
      <c r="AD51" s="200"/>
      <c r="AE51" s="200">
        <v>4</v>
      </c>
      <c r="AF51" s="200">
        <v>3</v>
      </c>
      <c r="AG51" s="200">
        <v>2</v>
      </c>
      <c r="AH51" s="201">
        <v>1</v>
      </c>
      <c r="AI51" s="199">
        <v>8</v>
      </c>
      <c r="AJ51" s="200">
        <v>7</v>
      </c>
      <c r="AK51" s="200">
        <v>6</v>
      </c>
      <c r="AL51" s="200">
        <v>5</v>
      </c>
      <c r="AM51" s="200"/>
      <c r="AN51" s="200">
        <v>4</v>
      </c>
      <c r="AO51" s="200">
        <v>3</v>
      </c>
      <c r="AP51" s="200">
        <v>2</v>
      </c>
      <c r="AQ51" s="202">
        <v>1</v>
      </c>
      <c r="AR51" s="194" t="s">
        <v>766</v>
      </c>
      <c r="AS51" s="184"/>
      <c r="AT51" s="5"/>
      <c r="AU51" s="5"/>
      <c r="AV51" s="5"/>
      <c r="AW51" s="5"/>
      <c r="AX51" s="184"/>
      <c r="AY51" s="194" t="s">
        <v>766</v>
      </c>
      <c r="AZ51" s="203">
        <v>8</v>
      </c>
      <c r="BA51" s="200">
        <v>7</v>
      </c>
      <c r="BB51" s="200">
        <v>6</v>
      </c>
      <c r="BC51" s="200">
        <v>5</v>
      </c>
      <c r="BD51" s="200"/>
      <c r="BE51" s="200">
        <v>4</v>
      </c>
      <c r="BF51" s="200">
        <v>3</v>
      </c>
      <c r="BG51" s="200">
        <v>2</v>
      </c>
      <c r="BH51" s="204">
        <v>1</v>
      </c>
      <c r="BI51" s="205">
        <v>8</v>
      </c>
      <c r="BJ51" s="200">
        <v>7</v>
      </c>
      <c r="BK51" s="200">
        <v>6</v>
      </c>
      <c r="BL51" s="200">
        <v>5</v>
      </c>
      <c r="BM51" s="200"/>
      <c r="BN51" s="200">
        <v>4</v>
      </c>
      <c r="BO51" s="200">
        <v>3</v>
      </c>
      <c r="BP51" s="200">
        <v>2</v>
      </c>
      <c r="BQ51" s="202">
        <v>1</v>
      </c>
      <c r="BR51" s="194" t="s">
        <v>766</v>
      </c>
      <c r="BS51" s="178"/>
      <c r="BT51" s="5"/>
      <c r="BU51" s="5"/>
      <c r="BV51" s="5"/>
      <c r="BW51" s="5"/>
      <c r="BX51" s="5"/>
      <c r="BY51" s="5"/>
      <c r="BZ51" s="5"/>
      <c r="CA51" s="5"/>
      <c r="CB51" s="5"/>
      <c r="CC51" s="6"/>
      <c r="CD51" s="4"/>
      <c r="CE51" s="5"/>
      <c r="CF51" s="5"/>
      <c r="CG51" s="5"/>
      <c r="CH51" s="5"/>
      <c r="CI51" s="6"/>
      <c r="CJ51" s="5"/>
      <c r="CK51" s="5"/>
    </row>
    <row r="52" spans="4:91" x14ac:dyDescent="0.4">
      <c r="H52" s="4"/>
      <c r="I52" s="5"/>
      <c r="J52" s="5"/>
      <c r="K52" s="5"/>
      <c r="L52" s="5"/>
      <c r="M52" s="5"/>
      <c r="N52" s="6"/>
      <c r="O52" s="4"/>
      <c r="P52" s="5"/>
      <c r="Q52" s="5"/>
      <c r="R52" s="5"/>
      <c r="S52" s="5"/>
      <c r="T52" s="5"/>
      <c r="U52" s="5"/>
      <c r="V52" s="5"/>
      <c r="W52" s="5"/>
      <c r="X52" s="5"/>
      <c r="Y52" s="194" t="s">
        <v>767</v>
      </c>
      <c r="Z52" s="199">
        <v>8</v>
      </c>
      <c r="AA52" s="200">
        <v>7</v>
      </c>
      <c r="AB52" s="200">
        <v>6</v>
      </c>
      <c r="AC52" s="200">
        <v>5</v>
      </c>
      <c r="AD52" s="200"/>
      <c r="AE52" s="200">
        <v>4</v>
      </c>
      <c r="AF52" s="200">
        <v>3</v>
      </c>
      <c r="AG52" s="200">
        <v>2</v>
      </c>
      <c r="AH52" s="201">
        <v>1</v>
      </c>
      <c r="AI52" s="199">
        <v>8</v>
      </c>
      <c r="AJ52" s="200">
        <v>7</v>
      </c>
      <c r="AK52" s="200">
        <v>6</v>
      </c>
      <c r="AL52" s="200">
        <v>5</v>
      </c>
      <c r="AM52" s="200"/>
      <c r="AN52" s="200">
        <v>4</v>
      </c>
      <c r="AO52" s="200">
        <v>3</v>
      </c>
      <c r="AP52" s="200">
        <v>2</v>
      </c>
      <c r="AQ52" s="202">
        <v>1</v>
      </c>
      <c r="AR52" s="194" t="s">
        <v>767</v>
      </c>
      <c r="AS52" s="184"/>
      <c r="AT52" s="5"/>
      <c r="AU52" s="5"/>
      <c r="AV52" s="5"/>
      <c r="AW52" s="5"/>
      <c r="AX52" s="184"/>
      <c r="AY52" s="194" t="s">
        <v>767</v>
      </c>
      <c r="AZ52" s="203">
        <v>8</v>
      </c>
      <c r="BA52" s="200">
        <v>7</v>
      </c>
      <c r="BB52" s="200">
        <v>6</v>
      </c>
      <c r="BC52" s="200">
        <v>5</v>
      </c>
      <c r="BD52" s="200"/>
      <c r="BE52" s="200">
        <v>4</v>
      </c>
      <c r="BF52" s="200">
        <v>3</v>
      </c>
      <c r="BG52" s="200">
        <v>2</v>
      </c>
      <c r="BH52" s="204">
        <v>1</v>
      </c>
      <c r="BI52" s="205">
        <v>8</v>
      </c>
      <c r="BJ52" s="200">
        <v>7</v>
      </c>
      <c r="BK52" s="200">
        <v>6</v>
      </c>
      <c r="BL52" s="200">
        <v>5</v>
      </c>
      <c r="BM52" s="200"/>
      <c r="BN52" s="200">
        <v>4</v>
      </c>
      <c r="BO52" s="200">
        <v>3</v>
      </c>
      <c r="BP52" s="200">
        <v>2</v>
      </c>
      <c r="BQ52" s="202">
        <v>1</v>
      </c>
      <c r="BR52" s="194" t="s">
        <v>767</v>
      </c>
      <c r="BS52" s="178"/>
      <c r="BT52" s="5"/>
      <c r="BU52" s="5"/>
      <c r="BV52" s="5"/>
      <c r="BW52" s="5"/>
      <c r="BX52" s="5"/>
      <c r="BY52" s="5"/>
      <c r="BZ52" s="5"/>
      <c r="CA52" s="5"/>
      <c r="CB52" s="5"/>
      <c r="CC52" s="6"/>
      <c r="CD52" s="4"/>
      <c r="CE52" s="5"/>
      <c r="CF52" s="5"/>
      <c r="CG52" s="5"/>
      <c r="CH52" s="5"/>
      <c r="CI52" s="6"/>
      <c r="CJ52" s="5"/>
      <c r="CK52" s="5"/>
    </row>
    <row r="53" spans="4:91" ht="19.5" thickBot="1" x14ac:dyDescent="0.45">
      <c r="H53" s="4"/>
      <c r="I53" s="5"/>
      <c r="J53" s="5"/>
      <c r="K53" s="5"/>
      <c r="L53" s="5"/>
      <c r="M53" s="5"/>
      <c r="N53" s="6"/>
      <c r="O53" s="7"/>
      <c r="P53" s="8"/>
      <c r="Q53" s="8"/>
      <c r="R53" s="8"/>
      <c r="S53" s="8"/>
      <c r="T53" s="8"/>
      <c r="U53" s="8"/>
      <c r="V53" s="8"/>
      <c r="W53" s="8"/>
      <c r="X53" s="8"/>
      <c r="Y53" s="196" t="s">
        <v>768</v>
      </c>
      <c r="Z53" s="199">
        <v>8</v>
      </c>
      <c r="AA53" s="200">
        <v>7</v>
      </c>
      <c r="AB53" s="200">
        <v>6</v>
      </c>
      <c r="AC53" s="200">
        <v>5</v>
      </c>
      <c r="AD53" s="200"/>
      <c r="AE53" s="200">
        <v>4</v>
      </c>
      <c r="AF53" s="200">
        <v>3</v>
      </c>
      <c r="AG53" s="200">
        <v>2</v>
      </c>
      <c r="AH53" s="201">
        <v>1</v>
      </c>
      <c r="AI53" s="199">
        <v>8</v>
      </c>
      <c r="AJ53" s="200">
        <v>7</v>
      </c>
      <c r="AK53" s="200">
        <v>6</v>
      </c>
      <c r="AL53" s="200">
        <v>5</v>
      </c>
      <c r="AM53" s="200"/>
      <c r="AN53" s="200">
        <v>4</v>
      </c>
      <c r="AO53" s="200">
        <v>3</v>
      </c>
      <c r="AP53" s="200">
        <v>2</v>
      </c>
      <c r="AQ53" s="202">
        <v>1</v>
      </c>
      <c r="AR53" s="193" t="s">
        <v>768</v>
      </c>
      <c r="AS53" s="184"/>
      <c r="AT53" s="5"/>
      <c r="AU53" s="5"/>
      <c r="AV53" s="5"/>
      <c r="AW53" s="5"/>
      <c r="AX53" s="184"/>
      <c r="AY53" s="195" t="s">
        <v>768</v>
      </c>
      <c r="AZ53" s="203">
        <v>8</v>
      </c>
      <c r="BA53" s="200">
        <v>7</v>
      </c>
      <c r="BB53" s="200">
        <v>6</v>
      </c>
      <c r="BC53" s="200">
        <v>5</v>
      </c>
      <c r="BD53" s="200"/>
      <c r="BE53" s="200">
        <v>4</v>
      </c>
      <c r="BF53" s="200">
        <v>3</v>
      </c>
      <c r="BG53" s="200">
        <v>2</v>
      </c>
      <c r="BH53" s="204">
        <v>1</v>
      </c>
      <c r="BI53" s="205">
        <v>8</v>
      </c>
      <c r="BJ53" s="200">
        <v>7</v>
      </c>
      <c r="BK53" s="200">
        <v>6</v>
      </c>
      <c r="BL53" s="200">
        <v>5</v>
      </c>
      <c r="BM53" s="200"/>
      <c r="BN53" s="200">
        <v>4</v>
      </c>
      <c r="BO53" s="200">
        <v>3</v>
      </c>
      <c r="BP53" s="200">
        <v>2</v>
      </c>
      <c r="BQ53" s="202">
        <v>1</v>
      </c>
      <c r="BR53" s="196" t="s">
        <v>768</v>
      </c>
      <c r="BS53" s="179"/>
      <c r="BT53" s="8"/>
      <c r="BU53" s="8"/>
      <c r="BV53" s="8"/>
      <c r="BW53" s="8"/>
      <c r="BX53" s="8"/>
      <c r="BY53" s="8"/>
      <c r="BZ53" s="8"/>
      <c r="CA53" s="8"/>
      <c r="CB53" s="8"/>
      <c r="CC53" s="9"/>
      <c r="CD53" s="4"/>
      <c r="CE53" s="5"/>
      <c r="CF53" s="5"/>
      <c r="CG53" s="5"/>
      <c r="CH53" s="5"/>
      <c r="CI53" s="6"/>
      <c r="CJ53" s="5"/>
      <c r="CK53" s="5"/>
    </row>
    <row r="54" spans="4:91" ht="19.5" thickBot="1" x14ac:dyDescent="0.45">
      <c r="H54" s="4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7"/>
      <c r="AS54" s="8"/>
      <c r="AT54" s="8"/>
      <c r="AU54" s="9"/>
      <c r="AV54" s="7"/>
      <c r="AW54" s="8"/>
      <c r="AX54" s="8"/>
      <c r="AY54" s="9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7"/>
      <c r="CE54" s="8"/>
      <c r="CF54" s="8"/>
      <c r="CG54" s="8"/>
      <c r="CH54" s="8"/>
      <c r="CI54" s="9"/>
      <c r="CL54" s="5"/>
      <c r="CM54" s="5"/>
    </row>
    <row r="55" spans="4:91" x14ac:dyDescent="0.4">
      <c r="H55" s="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6"/>
      <c r="CD55" s="5"/>
      <c r="CE55" s="5"/>
      <c r="CF55" s="5"/>
      <c r="CG55" s="5"/>
      <c r="CH55" s="5"/>
      <c r="CI55" s="5"/>
      <c r="CJ55" s="5"/>
      <c r="CK55" s="5"/>
      <c r="CL55" s="5"/>
      <c r="CM55" s="5"/>
    </row>
    <row r="56" spans="4:91" ht="19.5" thickBot="1" x14ac:dyDescent="0.45">
      <c r="H56" s="4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6"/>
      <c r="CD56" s="5"/>
      <c r="CE56" s="5"/>
      <c r="CF56" s="5"/>
      <c r="CG56" s="5"/>
      <c r="CH56" s="5"/>
      <c r="CI56" s="5"/>
      <c r="CJ56" s="5"/>
      <c r="CK56" s="5"/>
      <c r="CL56" s="5"/>
      <c r="CM56" s="5"/>
    </row>
    <row r="57" spans="4:91" ht="19.5" thickBot="1" x14ac:dyDescent="0.45">
      <c r="H57" s="4"/>
      <c r="I57" s="5"/>
      <c r="J57" s="5"/>
      <c r="K57" s="5"/>
      <c r="L57" s="5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1"/>
      <c r="AS57" s="2"/>
      <c r="AT57" s="2"/>
      <c r="AU57" s="3"/>
      <c r="AV57" s="1"/>
      <c r="AW57" s="2"/>
      <c r="AX57" s="2"/>
      <c r="AY57" s="3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9"/>
      <c r="CD57" s="5"/>
      <c r="CE57" s="5"/>
      <c r="CF57" s="5"/>
      <c r="CG57" s="5"/>
      <c r="CH57" s="5"/>
      <c r="CI57" s="5"/>
      <c r="CJ57" s="5"/>
      <c r="CK57" s="5"/>
      <c r="CL57" s="5"/>
      <c r="CM57" s="5"/>
    </row>
    <row r="58" spans="4:91" ht="19.5" thickBot="1" x14ac:dyDescent="0.45">
      <c r="H58" s="4"/>
      <c r="I58" s="5"/>
      <c r="J58" s="5"/>
      <c r="K58" s="5"/>
      <c r="L58" s="1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7"/>
      <c r="AS58" s="8"/>
      <c r="AT58" s="8"/>
      <c r="AU58" s="9"/>
      <c r="AV58" s="7"/>
      <c r="AW58" s="8"/>
      <c r="AX58" s="8"/>
      <c r="AY58" s="9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D58" s="5"/>
      <c r="CE58" s="5"/>
      <c r="CF58" s="5"/>
      <c r="CG58" s="5"/>
      <c r="CH58" s="5"/>
      <c r="CI58" s="5"/>
      <c r="CJ58" s="5"/>
      <c r="CK58" s="5"/>
    </row>
    <row r="59" spans="4:91" x14ac:dyDescent="0.4">
      <c r="H59" s="4"/>
      <c r="I59" s="5"/>
      <c r="J59" s="5"/>
      <c r="K59" s="5"/>
      <c r="L59" s="1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</row>
    <row r="60" spans="4:91" x14ac:dyDescent="0.4">
      <c r="J60" s="5"/>
      <c r="K60" s="5"/>
      <c r="L60" s="1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</row>
    <row r="61" spans="4:91" x14ac:dyDescent="0.4"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</row>
    <row r="62" spans="4:91" x14ac:dyDescent="0.4"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</row>
    <row r="63" spans="4:91" x14ac:dyDescent="0.4"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</row>
    <row r="64" spans="4:91" x14ac:dyDescent="0.4">
      <c r="D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</row>
    <row r="68" spans="7:106" ht="19.5" thickBot="1" x14ac:dyDescent="0.45"/>
    <row r="69" spans="7:106" ht="19.5" thickBot="1" x14ac:dyDescent="0.45">
      <c r="H69" s="1"/>
      <c r="I69" s="2"/>
      <c r="S69" s="8"/>
      <c r="T69" s="8"/>
      <c r="U69" s="8"/>
      <c r="AR69" s="1"/>
      <c r="AS69" s="2"/>
      <c r="AT69" s="2"/>
      <c r="AU69" s="3"/>
      <c r="AV69" s="1"/>
      <c r="AW69" s="2"/>
      <c r="AX69" s="2"/>
      <c r="AY69" s="3"/>
      <c r="BS69" s="8"/>
      <c r="BY69" s="8"/>
      <c r="BZ69" s="8"/>
    </row>
    <row r="70" spans="7:106" ht="19.5" thickBot="1" x14ac:dyDescent="0.45">
      <c r="H70" s="4"/>
      <c r="I70" s="5"/>
      <c r="J70" s="2"/>
      <c r="K70" s="2"/>
      <c r="L70" s="2"/>
      <c r="M70" s="2"/>
      <c r="N70" s="2"/>
      <c r="O70" s="2"/>
      <c r="P70" s="2"/>
      <c r="Q70" s="2"/>
      <c r="R70" s="2"/>
      <c r="S70" s="5"/>
      <c r="T70" s="5"/>
      <c r="U70" s="5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7"/>
      <c r="AS70" s="8"/>
      <c r="AT70" s="8"/>
      <c r="AU70" s="9"/>
      <c r="AV70" s="7"/>
      <c r="AW70" s="8"/>
      <c r="AX70" s="8"/>
      <c r="AY70" s="9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5"/>
      <c r="BT70" s="2"/>
      <c r="BU70" s="2"/>
      <c r="BV70" s="2"/>
      <c r="BW70" s="2"/>
      <c r="BX70" s="2"/>
      <c r="BY70" s="5"/>
      <c r="BZ70" s="5"/>
      <c r="CA70" s="2"/>
      <c r="CB70" s="2"/>
      <c r="CC70" s="3"/>
      <c r="CD70" s="5"/>
      <c r="CE70" s="5"/>
      <c r="CF70" s="5"/>
      <c r="CG70" s="5"/>
      <c r="CH70" s="5"/>
      <c r="CI70" s="5"/>
      <c r="CJ70" s="5"/>
      <c r="CK70" s="5"/>
    </row>
    <row r="71" spans="7:106" ht="19.5" thickBot="1" x14ac:dyDescent="0.45"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6"/>
      <c r="CD71" s="5"/>
      <c r="CE71" s="5"/>
      <c r="CF71" s="5"/>
      <c r="CG71" s="5"/>
      <c r="CH71" s="5"/>
      <c r="CI71" s="5"/>
      <c r="CJ71" s="5"/>
      <c r="CK71" s="5"/>
    </row>
    <row r="72" spans="7:106" ht="19.5" thickBot="1" x14ac:dyDescent="0.45">
      <c r="G72" s="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6"/>
      <c r="CD72" s="1"/>
      <c r="CE72" s="2"/>
      <c r="CF72" s="2"/>
      <c r="CG72" s="2"/>
      <c r="CH72" s="2"/>
      <c r="CI72" s="3"/>
      <c r="CJ72" s="5"/>
      <c r="CK72" s="5"/>
    </row>
    <row r="73" spans="7:106" ht="19.5" thickBot="1" x14ac:dyDescent="0.45">
      <c r="G73" s="6"/>
      <c r="H73" s="5"/>
      <c r="I73" s="5"/>
      <c r="J73" s="5"/>
      <c r="K73" s="5"/>
      <c r="L73" s="5"/>
      <c r="M73" s="5"/>
      <c r="N73" s="5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35"/>
      <c r="AS73" s="36"/>
      <c r="AT73" s="36"/>
      <c r="AU73" s="36"/>
      <c r="AV73" s="35"/>
      <c r="AW73" s="36"/>
      <c r="AX73" s="36"/>
      <c r="AY73" s="37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9"/>
      <c r="CD73" s="4"/>
      <c r="CE73" s="5"/>
      <c r="CF73" s="5"/>
      <c r="CG73" s="5"/>
      <c r="CH73" s="5"/>
      <c r="CI73" s="6"/>
      <c r="CJ73" s="5"/>
      <c r="CK73" s="5"/>
    </row>
    <row r="74" spans="7:106" x14ac:dyDescent="0.4">
      <c r="H74" s="4"/>
      <c r="I74" s="5"/>
      <c r="J74" s="5"/>
      <c r="K74" s="5"/>
      <c r="L74" s="5"/>
      <c r="M74" s="5"/>
      <c r="N74" s="6"/>
      <c r="O74" s="1"/>
      <c r="P74" s="2"/>
      <c r="Q74" s="2"/>
      <c r="R74" s="2"/>
      <c r="S74" s="2"/>
      <c r="T74" s="5"/>
      <c r="U74" s="5"/>
      <c r="V74" s="5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5"/>
      <c r="BT74" s="5"/>
      <c r="BU74" s="5"/>
      <c r="BV74" s="2"/>
      <c r="BW74" s="2"/>
      <c r="BX74" s="2"/>
      <c r="BY74" s="5"/>
      <c r="BZ74" s="5"/>
      <c r="CA74" s="2"/>
      <c r="CB74" s="2"/>
      <c r="CC74" s="3"/>
      <c r="CD74" s="4"/>
      <c r="CE74" s="5"/>
      <c r="CF74" s="5"/>
      <c r="CG74" s="5"/>
      <c r="CH74" s="5"/>
      <c r="CI74" s="6"/>
      <c r="CJ74" s="5"/>
      <c r="CK74" s="5"/>
    </row>
    <row r="75" spans="7:106" ht="19.5" x14ac:dyDescent="0.4">
      <c r="H75" s="4"/>
      <c r="I75" s="5"/>
      <c r="J75" s="5"/>
      <c r="K75" s="5"/>
      <c r="L75" s="5"/>
      <c r="M75" s="5"/>
      <c r="N75" s="6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2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6"/>
      <c r="CD75" s="4"/>
      <c r="CE75" s="5"/>
      <c r="CF75" s="5"/>
      <c r="CG75" s="5"/>
      <c r="CH75" s="5"/>
      <c r="CI75" s="6"/>
      <c r="CJ75" s="5"/>
      <c r="CK75" s="5"/>
    </row>
    <row r="76" spans="7:106" x14ac:dyDescent="0.4">
      <c r="H76" s="4"/>
      <c r="I76" s="5"/>
      <c r="J76" s="5"/>
      <c r="K76" s="5"/>
      <c r="L76" s="5"/>
      <c r="M76" s="5"/>
      <c r="N76" s="6"/>
      <c r="O76" s="4"/>
      <c r="P76" s="5"/>
      <c r="Q76" s="5"/>
      <c r="R76" s="5"/>
      <c r="S76" s="5"/>
      <c r="T76" s="5"/>
      <c r="U76" s="5"/>
      <c r="V76" s="5"/>
      <c r="W76" s="5"/>
      <c r="X76" s="5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5"/>
      <c r="AT76" s="5"/>
      <c r="AU76" s="5"/>
      <c r="AV76" s="5"/>
      <c r="AW76" s="5"/>
      <c r="AX76" s="5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5"/>
      <c r="BU76" s="5"/>
      <c r="BV76" s="5"/>
      <c r="BW76" s="5"/>
      <c r="BX76" s="5"/>
      <c r="BY76" s="5"/>
      <c r="BZ76" s="5"/>
      <c r="CA76" s="5"/>
      <c r="CB76" s="5"/>
      <c r="CC76" s="6"/>
      <c r="CD76" s="4"/>
      <c r="CE76" s="5"/>
      <c r="CF76" s="5"/>
      <c r="CG76" s="5"/>
      <c r="CH76" s="5"/>
      <c r="CI76" s="6"/>
      <c r="CJ76" s="5"/>
      <c r="CK76" s="5"/>
      <c r="DB76" t="s">
        <v>710</v>
      </c>
    </row>
    <row r="77" spans="7:106" x14ac:dyDescent="0.4">
      <c r="H77" s="4"/>
      <c r="I77" s="5"/>
      <c r="J77" s="5"/>
      <c r="K77" s="5"/>
      <c r="L77" s="5"/>
      <c r="M77" s="5"/>
      <c r="N77" s="6"/>
      <c r="O77" s="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6"/>
      <c r="CD77" s="4"/>
      <c r="CE77" s="5"/>
      <c r="CF77" s="5"/>
      <c r="CG77" s="5"/>
      <c r="CH77" s="5"/>
      <c r="CI77" s="6"/>
      <c r="CJ77" s="5"/>
      <c r="CK77" s="5"/>
    </row>
    <row r="78" spans="7:106" ht="19.5" x14ac:dyDescent="0.4">
      <c r="H78" s="4"/>
      <c r="I78" s="5"/>
      <c r="J78" s="5"/>
      <c r="K78" s="5"/>
      <c r="L78" s="5"/>
      <c r="M78" s="5"/>
      <c r="N78" s="6"/>
      <c r="O78" s="4"/>
      <c r="P78" s="5"/>
      <c r="Q78" s="5"/>
      <c r="R78" s="5"/>
      <c r="S78" s="5"/>
      <c r="T78" s="5"/>
      <c r="U78" s="5"/>
      <c r="V78" s="5"/>
      <c r="W78" s="5"/>
      <c r="X78" s="5"/>
      <c r="Y78" s="20"/>
      <c r="Z78" s="20"/>
      <c r="AA78" s="20"/>
      <c r="AB78" s="20"/>
      <c r="AC78" s="20"/>
      <c r="AD78" s="22"/>
      <c r="AE78" s="22"/>
      <c r="AF78" s="22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1"/>
      <c r="AS78" s="5"/>
      <c r="AT78" s="5"/>
      <c r="AU78" s="13"/>
      <c r="AV78" s="15"/>
      <c r="AW78" s="5"/>
      <c r="AX78" s="5"/>
      <c r="AY78" s="19"/>
      <c r="AZ78" s="20"/>
      <c r="BA78" s="20"/>
      <c r="BB78" s="20"/>
      <c r="BC78" s="20"/>
      <c r="BD78" s="20"/>
      <c r="BE78" s="20"/>
      <c r="BF78" s="20"/>
      <c r="BG78" s="22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1"/>
      <c r="BT78" s="5"/>
      <c r="BU78" s="5"/>
      <c r="BV78" s="5"/>
      <c r="BW78" s="5"/>
      <c r="BX78" s="5"/>
      <c r="BY78" s="5"/>
      <c r="BZ78" s="5"/>
      <c r="CA78" s="5"/>
      <c r="CB78" s="5"/>
      <c r="CC78" s="6"/>
      <c r="CD78" s="4"/>
      <c r="CE78" s="5"/>
      <c r="CF78" s="5"/>
      <c r="CG78" s="5"/>
      <c r="CH78" s="5"/>
      <c r="CI78" s="6"/>
      <c r="CJ78" s="5"/>
      <c r="CK78" s="5"/>
    </row>
    <row r="79" spans="7:106" x14ac:dyDescent="0.4">
      <c r="H79" s="4"/>
      <c r="I79" s="5"/>
      <c r="J79" s="5"/>
      <c r="K79" s="5"/>
      <c r="L79" s="5"/>
      <c r="M79" s="5"/>
      <c r="N79" s="6"/>
      <c r="O79" s="4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12"/>
      <c r="AV79" s="17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6"/>
      <c r="CD79" s="4"/>
      <c r="CE79" s="5"/>
      <c r="CF79" s="5"/>
      <c r="CG79" s="5"/>
      <c r="CH79" s="5"/>
      <c r="CI79" s="6"/>
      <c r="CJ79" s="5"/>
      <c r="CK79" s="5"/>
    </row>
    <row r="80" spans="7:106" x14ac:dyDescent="0.4">
      <c r="H80" s="4"/>
      <c r="I80" s="5"/>
      <c r="J80" s="5"/>
      <c r="K80" s="5"/>
      <c r="L80" s="5"/>
      <c r="M80" s="5"/>
      <c r="N80" s="6"/>
      <c r="O80" s="4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6"/>
      <c r="CD80" s="4"/>
      <c r="CE80" s="5"/>
      <c r="CF80" s="5"/>
      <c r="CG80" s="5"/>
      <c r="CH80" s="5"/>
      <c r="CI80" s="6"/>
      <c r="CJ80" s="5"/>
      <c r="CK80" s="5"/>
    </row>
    <row r="81" spans="8:89" ht="24.75" thickBot="1" x14ac:dyDescent="0.45">
      <c r="H81" s="4"/>
      <c r="I81" s="5"/>
      <c r="J81" s="5"/>
      <c r="K81" s="5"/>
      <c r="L81" s="5"/>
      <c r="M81" s="5"/>
      <c r="N81" s="6"/>
      <c r="O81" s="4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19"/>
      <c r="AH81" s="23" t="s">
        <v>2</v>
      </c>
      <c r="AI81" s="24" t="s">
        <v>3</v>
      </c>
      <c r="AJ81" s="24"/>
      <c r="AK81" s="24"/>
      <c r="AL81" s="24"/>
      <c r="AM81" s="24"/>
      <c r="AN81" s="24"/>
      <c r="AO81" s="24" t="s">
        <v>4</v>
      </c>
      <c r="AP81" s="24" t="s">
        <v>0</v>
      </c>
      <c r="AQ81" s="24" t="s">
        <v>1</v>
      </c>
      <c r="AR81" s="24" t="s">
        <v>2</v>
      </c>
      <c r="AS81" s="5"/>
      <c r="AT81" s="5"/>
      <c r="AU81" s="5"/>
      <c r="AV81" s="5"/>
      <c r="AW81" s="5"/>
      <c r="AX81" s="19"/>
      <c r="AY81" s="23" t="s">
        <v>2</v>
      </c>
      <c r="AZ81" s="24" t="s">
        <v>3</v>
      </c>
      <c r="BA81" s="24" t="s">
        <v>4</v>
      </c>
      <c r="BB81" s="24"/>
      <c r="BC81" s="24"/>
      <c r="BD81" s="24"/>
      <c r="BE81" s="24"/>
      <c r="BF81" s="24"/>
      <c r="BG81" s="24" t="s">
        <v>0</v>
      </c>
      <c r="BH81" s="24" t="s">
        <v>1</v>
      </c>
      <c r="BI81" s="24" t="s">
        <v>2</v>
      </c>
      <c r="BJ81" s="24"/>
      <c r="BK81" s="24"/>
      <c r="BL81" s="24"/>
      <c r="BM81" s="24"/>
      <c r="BN81" s="24"/>
      <c r="BO81" s="21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6"/>
      <c r="CD81" s="7"/>
      <c r="CE81" s="8"/>
      <c r="CF81" s="8"/>
      <c r="CG81" s="8"/>
      <c r="CH81" s="8"/>
      <c r="CI81" s="9"/>
      <c r="CJ81" s="5"/>
      <c r="CK81" s="5"/>
    </row>
    <row r="82" spans="8:89" x14ac:dyDescent="0.4">
      <c r="H82" s="4"/>
      <c r="I82" s="5"/>
      <c r="J82" s="5"/>
      <c r="K82" s="5"/>
      <c r="L82" s="5"/>
      <c r="M82" s="5"/>
      <c r="N82" s="6"/>
      <c r="O82" s="4"/>
      <c r="P82" s="5"/>
      <c r="Q82" s="5"/>
      <c r="R82" s="5"/>
      <c r="S82" s="5"/>
      <c r="T82" s="5"/>
      <c r="U82" s="5"/>
      <c r="V82" s="5"/>
      <c r="W82" s="5"/>
      <c r="X82" s="13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5"/>
      <c r="BU82" s="5"/>
      <c r="BV82" s="5"/>
      <c r="BW82" s="5"/>
      <c r="BX82" s="5"/>
      <c r="BY82" s="5"/>
      <c r="BZ82" s="5"/>
      <c r="CA82" s="5"/>
      <c r="CB82" s="5"/>
      <c r="CC82" s="6"/>
      <c r="CD82" s="4"/>
      <c r="CE82" s="5"/>
      <c r="CF82" s="5"/>
      <c r="CG82" s="5"/>
      <c r="CH82" s="5"/>
      <c r="CI82" s="6"/>
      <c r="CJ82" s="5"/>
      <c r="CK82" s="5"/>
    </row>
    <row r="83" spans="8:89" x14ac:dyDescent="0.4">
      <c r="H83" s="4"/>
      <c r="I83" s="5"/>
      <c r="J83" s="5"/>
      <c r="K83" s="5"/>
      <c r="L83" s="5"/>
      <c r="M83" s="5"/>
      <c r="N83" s="6"/>
      <c r="O83" s="4"/>
      <c r="P83" s="5"/>
      <c r="Q83" s="5"/>
      <c r="R83" s="5"/>
      <c r="S83" s="5"/>
      <c r="T83" s="5"/>
      <c r="U83" s="5"/>
      <c r="V83" s="5"/>
      <c r="W83" s="5"/>
      <c r="X83" s="10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16"/>
      <c r="BU83" s="5"/>
      <c r="BV83" s="5"/>
      <c r="BW83" s="5"/>
      <c r="BX83" s="5"/>
      <c r="BY83" s="5"/>
      <c r="BZ83" s="5"/>
      <c r="CA83" s="5"/>
      <c r="CB83" s="5"/>
      <c r="CC83" s="6"/>
      <c r="CD83" s="4"/>
      <c r="CE83" s="5"/>
      <c r="CF83" s="5"/>
      <c r="CG83" s="5"/>
      <c r="CH83" s="5"/>
      <c r="CI83" s="6"/>
      <c r="CJ83" s="5"/>
      <c r="CK83" s="5"/>
    </row>
    <row r="84" spans="8:89" x14ac:dyDescent="0.4">
      <c r="H84" s="4"/>
      <c r="I84" s="5"/>
      <c r="J84" s="5"/>
      <c r="K84" s="5"/>
      <c r="L84" s="5"/>
      <c r="M84" s="5"/>
      <c r="N84" s="6"/>
      <c r="O84" s="4"/>
      <c r="P84" s="5"/>
      <c r="Q84" s="5"/>
      <c r="R84" s="5"/>
      <c r="S84" s="5"/>
      <c r="T84" s="5"/>
      <c r="U84" s="5"/>
      <c r="V84" s="5"/>
      <c r="W84" s="5"/>
      <c r="X84" s="10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16"/>
      <c r="BU84" s="5"/>
      <c r="BV84" s="5"/>
      <c r="BW84" s="5"/>
      <c r="BX84" s="5"/>
      <c r="BY84" s="5"/>
      <c r="BZ84" s="5"/>
      <c r="CA84" s="5"/>
      <c r="CB84" s="5"/>
      <c r="CC84" s="6"/>
      <c r="CD84" s="4"/>
      <c r="CE84" s="5"/>
      <c r="CF84" s="5"/>
      <c r="CG84" s="5"/>
      <c r="CH84" s="5"/>
      <c r="CI84" s="6"/>
      <c r="CJ84" s="5"/>
      <c r="CK84" s="5"/>
    </row>
    <row r="85" spans="8:89" x14ac:dyDescent="0.4">
      <c r="H85" s="4"/>
      <c r="I85" s="5"/>
      <c r="J85" s="5"/>
      <c r="K85" s="5"/>
      <c r="L85" s="5"/>
      <c r="M85" s="5"/>
      <c r="N85" s="6"/>
      <c r="O85" s="4"/>
      <c r="P85" s="5"/>
      <c r="Q85" s="5"/>
      <c r="R85" s="5"/>
      <c r="S85" s="5"/>
      <c r="T85" s="5"/>
      <c r="U85" s="5"/>
      <c r="V85" s="156"/>
      <c r="W85" s="5"/>
      <c r="X85" s="10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16"/>
      <c r="BU85" s="5"/>
      <c r="BV85" s="156"/>
      <c r="BW85" s="5"/>
      <c r="BX85" s="5"/>
      <c r="BY85" s="5"/>
      <c r="BZ85" s="5"/>
      <c r="CA85" s="5"/>
      <c r="CB85" s="5"/>
      <c r="CC85" s="6"/>
      <c r="CD85" s="4"/>
      <c r="CE85" s="5"/>
      <c r="CF85" s="5"/>
      <c r="CG85" s="5"/>
      <c r="CH85" s="5"/>
      <c r="CI85" s="6"/>
      <c r="CJ85" s="5"/>
      <c r="CK85" s="5"/>
    </row>
    <row r="86" spans="8:89" x14ac:dyDescent="0.4">
      <c r="H86" s="4"/>
      <c r="I86" s="5"/>
      <c r="J86" s="5"/>
      <c r="K86" s="5"/>
      <c r="L86" s="5"/>
      <c r="M86" s="5"/>
      <c r="N86" s="6"/>
      <c r="O86" s="4"/>
      <c r="P86" s="5"/>
      <c r="Q86" s="5"/>
      <c r="R86" s="5"/>
      <c r="S86" s="5"/>
      <c r="T86" s="5"/>
      <c r="U86" s="5"/>
      <c r="V86" s="34"/>
      <c r="W86" s="5"/>
      <c r="X86" s="10"/>
      <c r="Y86" s="5"/>
      <c r="Z86" s="5"/>
      <c r="AA86" s="5"/>
      <c r="AB86" s="5"/>
      <c r="AC86" s="5"/>
      <c r="AD86" s="13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3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5"/>
      <c r="BQ86" s="5"/>
      <c r="BR86" s="5"/>
      <c r="BS86" s="5"/>
      <c r="BT86" s="16"/>
      <c r="BU86" s="5"/>
      <c r="BV86" s="34"/>
      <c r="BW86" s="5"/>
      <c r="BX86" s="5"/>
      <c r="BY86" s="5"/>
      <c r="BZ86" s="5"/>
      <c r="CA86" s="5"/>
      <c r="CB86" s="5"/>
      <c r="CC86" s="6"/>
      <c r="CD86" s="4"/>
      <c r="CE86" s="5"/>
      <c r="CF86" s="5"/>
      <c r="CG86" s="5"/>
      <c r="CH86" s="5"/>
      <c r="CI86" s="6"/>
      <c r="CJ86" s="5"/>
      <c r="CK86" s="5"/>
    </row>
    <row r="87" spans="8:89" x14ac:dyDescent="0.4">
      <c r="H87" s="4"/>
      <c r="I87" s="5"/>
      <c r="J87" s="5"/>
      <c r="K87" s="5"/>
      <c r="L87" s="5"/>
      <c r="M87" s="5"/>
      <c r="N87" s="6"/>
      <c r="O87" s="4"/>
      <c r="P87" s="5"/>
      <c r="Q87" s="5"/>
      <c r="R87" s="5"/>
      <c r="S87" s="5"/>
      <c r="T87" s="5"/>
      <c r="U87" s="5"/>
      <c r="V87" s="34"/>
      <c r="W87" s="5"/>
      <c r="X87" s="10"/>
      <c r="Y87" s="5"/>
      <c r="Z87" s="5"/>
      <c r="AA87" s="5"/>
      <c r="AB87" s="5"/>
      <c r="AC87" s="5"/>
      <c r="AD87" s="10"/>
      <c r="AE87" s="5"/>
      <c r="AF87" s="5"/>
      <c r="AG87" s="5"/>
      <c r="AH87" s="5"/>
      <c r="AQ87" s="5"/>
      <c r="AR87" s="5"/>
      <c r="AS87" s="5"/>
      <c r="AT87" s="5"/>
      <c r="AU87" s="5"/>
      <c r="AV87" s="10"/>
      <c r="AW87" s="5"/>
      <c r="AX87" s="5"/>
      <c r="AY87" s="5"/>
      <c r="AZ87" s="5"/>
      <c r="BI87" s="5"/>
      <c r="BJ87" s="5"/>
      <c r="BK87" s="5"/>
      <c r="BL87" s="5"/>
      <c r="BM87" s="5"/>
      <c r="BN87" s="5"/>
      <c r="BO87" s="5"/>
      <c r="BP87" s="16"/>
      <c r="BQ87" s="5"/>
      <c r="BR87" s="5"/>
      <c r="BS87" s="5"/>
      <c r="BT87" s="16"/>
      <c r="BU87" s="5"/>
      <c r="BV87" s="34"/>
      <c r="BW87" s="5"/>
      <c r="BX87" s="5"/>
      <c r="BY87" s="5"/>
      <c r="BZ87" s="5"/>
      <c r="CA87" s="5"/>
      <c r="CB87" s="5"/>
      <c r="CC87" s="6"/>
      <c r="CD87" s="4"/>
      <c r="CE87" s="5"/>
      <c r="CF87" s="5"/>
      <c r="CG87" s="5"/>
      <c r="CH87" s="5"/>
      <c r="CI87" s="6"/>
      <c r="CJ87" s="5"/>
      <c r="CK87" s="5"/>
    </row>
    <row r="88" spans="8:89" x14ac:dyDescent="0.4">
      <c r="H88" s="4"/>
      <c r="I88" s="5"/>
      <c r="J88" s="5"/>
      <c r="K88" s="5"/>
      <c r="L88" s="5"/>
      <c r="M88" s="5"/>
      <c r="N88" s="6"/>
      <c r="O88" s="4"/>
      <c r="P88" s="5"/>
      <c r="Q88" s="5"/>
      <c r="R88" s="5"/>
      <c r="S88" s="5"/>
      <c r="T88" s="5"/>
      <c r="U88" s="5"/>
      <c r="V88" s="34"/>
      <c r="W88" s="5"/>
      <c r="X88" s="10"/>
      <c r="Y88" s="5"/>
      <c r="Z88" s="5"/>
      <c r="AA88" s="5"/>
      <c r="AB88" s="5"/>
      <c r="AC88" s="5"/>
      <c r="AD88" s="10"/>
      <c r="AE88" s="5"/>
      <c r="AF88" s="5"/>
      <c r="AV88" s="10"/>
      <c r="BP88" s="16"/>
      <c r="BQ88" s="5"/>
      <c r="BR88" s="5"/>
      <c r="BS88" s="5"/>
      <c r="BT88" s="16"/>
      <c r="BU88" s="5"/>
      <c r="BV88" s="34"/>
      <c r="BW88" s="5"/>
      <c r="BX88" s="5"/>
      <c r="BY88" s="5"/>
      <c r="BZ88" s="5"/>
      <c r="CA88" s="5"/>
      <c r="CB88" s="5"/>
      <c r="CC88" s="6"/>
      <c r="CD88" s="4"/>
      <c r="CE88" s="5"/>
      <c r="CF88" s="5"/>
      <c r="CG88" s="5"/>
      <c r="CH88" s="5"/>
      <c r="CI88" s="6"/>
      <c r="CJ88" s="5"/>
      <c r="CK88" s="5"/>
    </row>
    <row r="89" spans="8:89" x14ac:dyDescent="0.4">
      <c r="H89" s="4"/>
      <c r="I89" s="5"/>
      <c r="J89" s="5"/>
      <c r="K89" s="5"/>
      <c r="L89" s="5"/>
      <c r="M89" s="5"/>
      <c r="N89" s="6"/>
      <c r="O89" s="4"/>
      <c r="P89" s="5"/>
      <c r="Q89" s="5"/>
      <c r="R89" s="5"/>
      <c r="S89" s="5"/>
      <c r="T89" s="5"/>
      <c r="U89" s="5"/>
      <c r="V89" s="34"/>
      <c r="W89" s="5"/>
      <c r="X89" s="10"/>
      <c r="Y89" s="5"/>
      <c r="Z89" s="5"/>
      <c r="AA89" s="5"/>
      <c r="AB89" s="5"/>
      <c r="AC89" s="5"/>
      <c r="AD89" s="10"/>
      <c r="AE89" s="5"/>
      <c r="AF89" s="5"/>
      <c r="AV89" s="10"/>
      <c r="BP89" s="16"/>
      <c r="BQ89" s="5"/>
      <c r="BR89" s="5"/>
      <c r="BS89" s="5"/>
      <c r="BT89" s="16"/>
      <c r="BU89" s="5"/>
      <c r="BV89" s="34"/>
      <c r="BW89" s="5"/>
      <c r="BX89" s="5"/>
      <c r="BY89" s="5"/>
      <c r="BZ89" s="5"/>
      <c r="CA89" s="5"/>
      <c r="CB89" s="5"/>
      <c r="CC89" s="6"/>
      <c r="CD89" s="4"/>
      <c r="CE89" s="5"/>
      <c r="CF89" s="5"/>
      <c r="CG89" s="5"/>
      <c r="CH89" s="5"/>
      <c r="CI89" s="6"/>
      <c r="CJ89" s="5"/>
      <c r="CK89" s="5"/>
    </row>
    <row r="90" spans="8:89" x14ac:dyDescent="0.4">
      <c r="H90" s="4"/>
      <c r="I90" s="5"/>
      <c r="J90" s="5"/>
      <c r="K90" s="5"/>
      <c r="L90" s="5"/>
      <c r="M90" s="5"/>
      <c r="N90" s="6"/>
      <c r="O90" s="4"/>
      <c r="P90" s="5"/>
      <c r="Q90" s="5"/>
      <c r="R90" s="5"/>
      <c r="S90" s="5"/>
      <c r="T90" s="5"/>
      <c r="U90" s="5"/>
      <c r="V90" s="34"/>
      <c r="W90" s="5"/>
      <c r="X90" s="10"/>
      <c r="Y90" s="5"/>
      <c r="Z90" s="5"/>
      <c r="AA90" s="5"/>
      <c r="AB90" s="5"/>
      <c r="AC90" s="5"/>
      <c r="AD90" s="10"/>
      <c r="AE90" s="5"/>
      <c r="AF90" s="5"/>
      <c r="AG90" s="5"/>
      <c r="AH90" s="5"/>
      <c r="AQ90" s="5"/>
      <c r="AR90" s="5"/>
      <c r="AS90" s="5"/>
      <c r="AT90" s="5"/>
      <c r="AU90" s="5"/>
      <c r="AV90" s="10"/>
      <c r="AW90" s="5"/>
      <c r="AX90" s="5"/>
      <c r="AY90" s="5"/>
      <c r="AZ90" s="5"/>
      <c r="BI90" s="5"/>
      <c r="BJ90" s="5"/>
      <c r="BK90" s="5"/>
      <c r="BL90" s="5"/>
      <c r="BM90" s="5"/>
      <c r="BN90" s="5"/>
      <c r="BO90" s="5"/>
      <c r="BP90" s="16"/>
      <c r="BQ90" s="5"/>
      <c r="BR90" s="5"/>
      <c r="BS90" s="5"/>
      <c r="BT90" s="16"/>
      <c r="BU90" s="5"/>
      <c r="BV90" s="34"/>
      <c r="BW90" s="5"/>
      <c r="BX90" s="5"/>
      <c r="BY90" s="5"/>
      <c r="BZ90" s="5"/>
      <c r="CA90" s="5"/>
      <c r="CB90" s="5"/>
      <c r="CC90" s="6"/>
      <c r="CD90" s="4"/>
      <c r="CE90" s="5"/>
      <c r="CF90" s="5"/>
      <c r="CG90" s="5"/>
      <c r="CH90" s="5"/>
      <c r="CI90" s="6"/>
      <c r="CJ90" s="5"/>
      <c r="CK90" s="5"/>
    </row>
    <row r="91" spans="8:89" x14ac:dyDescent="0.4">
      <c r="H91" s="4"/>
      <c r="I91" s="5"/>
      <c r="J91" s="5"/>
      <c r="K91" s="5"/>
      <c r="L91" s="5"/>
      <c r="M91" s="5"/>
      <c r="N91" s="6"/>
      <c r="O91" s="4"/>
      <c r="P91" s="5"/>
      <c r="Q91" s="5"/>
      <c r="R91" s="5"/>
      <c r="S91" s="5"/>
      <c r="T91" s="5"/>
      <c r="U91" s="5"/>
      <c r="V91" s="34"/>
      <c r="W91" s="5"/>
      <c r="X91" s="10"/>
      <c r="Y91" s="5"/>
      <c r="Z91" s="5"/>
      <c r="AA91" s="5"/>
      <c r="AB91" s="5"/>
      <c r="AC91" s="5"/>
      <c r="AD91" s="10"/>
      <c r="AE91" s="5"/>
      <c r="AF91" s="5"/>
      <c r="AG91" s="5"/>
      <c r="AH91" s="5"/>
      <c r="AQ91" s="5"/>
      <c r="AR91" s="5"/>
      <c r="AS91" s="5"/>
      <c r="AT91" s="5"/>
      <c r="AU91" s="5"/>
      <c r="AV91" s="10"/>
      <c r="AW91" s="5"/>
      <c r="AX91" s="5"/>
      <c r="AY91" s="5"/>
      <c r="AZ91" s="5"/>
      <c r="BI91" s="5"/>
      <c r="BJ91" s="5"/>
      <c r="BK91" s="5"/>
      <c r="BL91" s="5"/>
      <c r="BM91" s="5"/>
      <c r="BN91" s="5"/>
      <c r="BO91" s="5"/>
      <c r="BP91" s="16"/>
      <c r="BQ91" s="5"/>
      <c r="BR91" s="5"/>
      <c r="BS91" s="5"/>
      <c r="BT91" s="16"/>
      <c r="BU91" s="5"/>
      <c r="BV91" s="34"/>
      <c r="BW91" s="5"/>
      <c r="BX91" s="5"/>
      <c r="BY91" s="5"/>
      <c r="BZ91" s="5"/>
      <c r="CA91" s="5"/>
      <c r="CB91" s="5"/>
      <c r="CC91" s="6"/>
      <c r="CD91" s="4"/>
      <c r="CE91" s="5"/>
      <c r="CF91" s="5"/>
      <c r="CG91" s="5"/>
      <c r="CH91" s="5"/>
      <c r="CI91" s="6"/>
      <c r="CJ91" s="5"/>
      <c r="CK91" s="5"/>
    </row>
    <row r="92" spans="8:89" x14ac:dyDescent="0.4">
      <c r="H92" s="4"/>
      <c r="I92" s="5"/>
      <c r="J92" s="5"/>
      <c r="K92" s="5"/>
      <c r="L92" s="5"/>
      <c r="M92" s="5"/>
      <c r="N92" s="6"/>
      <c r="O92" s="4"/>
      <c r="P92" s="5"/>
      <c r="Q92" s="5"/>
      <c r="R92" s="5"/>
      <c r="S92" s="5"/>
      <c r="T92" s="5"/>
      <c r="U92" s="5"/>
      <c r="V92" s="34"/>
      <c r="W92" s="5"/>
      <c r="X92" s="10"/>
      <c r="Y92" s="5"/>
      <c r="Z92" s="5"/>
      <c r="AA92" s="5"/>
      <c r="AB92" s="5"/>
      <c r="AC92" s="5"/>
      <c r="AD92" s="10"/>
      <c r="AE92" s="5"/>
      <c r="AF92" s="5"/>
      <c r="AG92" s="5"/>
      <c r="AH92" s="5"/>
      <c r="AQ92" s="5"/>
      <c r="AR92" s="5"/>
      <c r="AS92" s="5"/>
      <c r="AT92" s="5"/>
      <c r="AU92" s="5"/>
      <c r="AV92" s="10"/>
      <c r="AW92" s="5"/>
      <c r="AX92" s="5"/>
      <c r="AY92" s="5"/>
      <c r="AZ92" s="5"/>
      <c r="BI92" s="5"/>
      <c r="BJ92" s="5"/>
      <c r="BK92" s="5"/>
      <c r="BL92" s="5"/>
      <c r="BM92" s="5"/>
      <c r="BN92" s="5"/>
      <c r="BO92" s="5"/>
      <c r="BP92" s="16"/>
      <c r="BQ92" s="5"/>
      <c r="BR92" s="5"/>
      <c r="BS92" s="5"/>
      <c r="BT92" s="16"/>
      <c r="BU92" s="5"/>
      <c r="BV92" s="34"/>
      <c r="BW92" s="5"/>
      <c r="BX92" s="5"/>
      <c r="BY92" s="5"/>
      <c r="BZ92" s="5"/>
      <c r="CA92" s="5"/>
      <c r="CB92" s="5"/>
      <c r="CC92" s="6"/>
      <c r="CD92" s="4"/>
      <c r="CE92" s="5"/>
      <c r="CF92" s="5"/>
      <c r="CG92" s="5"/>
      <c r="CH92" s="5"/>
      <c r="CI92" s="6"/>
      <c r="CJ92" s="5"/>
      <c r="CK92" s="5"/>
    </row>
    <row r="93" spans="8:89" x14ac:dyDescent="0.4">
      <c r="H93" s="4"/>
      <c r="I93" s="5"/>
      <c r="J93" s="5"/>
      <c r="K93" s="5"/>
      <c r="L93" s="5"/>
      <c r="M93" s="5"/>
      <c r="N93" s="6"/>
      <c r="O93" s="4"/>
      <c r="P93" s="5"/>
      <c r="Q93" s="5"/>
      <c r="R93" s="5"/>
      <c r="S93" s="5"/>
      <c r="T93" s="5"/>
      <c r="U93" s="5"/>
      <c r="V93" s="34"/>
      <c r="W93" s="5"/>
      <c r="X93" s="10"/>
      <c r="Y93" s="5"/>
      <c r="Z93" s="5"/>
      <c r="AA93" s="5"/>
      <c r="AB93" s="5"/>
      <c r="AC93" s="5"/>
      <c r="AD93" s="10"/>
      <c r="AE93" s="5"/>
      <c r="AF93" s="5"/>
      <c r="AG93" s="5"/>
      <c r="AH93" s="5"/>
      <c r="AQ93" s="5"/>
      <c r="AR93" s="5"/>
      <c r="AS93" s="5"/>
      <c r="AT93" s="5"/>
      <c r="AU93" s="5"/>
      <c r="AV93" s="10"/>
      <c r="AW93" s="5"/>
      <c r="AX93" s="5"/>
      <c r="AY93" s="5"/>
      <c r="AZ93" s="5"/>
      <c r="BI93" s="5"/>
      <c r="BJ93" s="5"/>
      <c r="BK93" s="5"/>
      <c r="BL93" s="5"/>
      <c r="BM93" s="5"/>
      <c r="BN93" s="5"/>
      <c r="BO93" s="5"/>
      <c r="BP93" s="16"/>
      <c r="BQ93" s="5"/>
      <c r="BR93" s="5"/>
      <c r="BS93" s="5"/>
      <c r="BT93" s="16"/>
      <c r="BU93" s="5"/>
      <c r="BV93" s="34"/>
      <c r="BW93" s="5"/>
      <c r="BX93" s="5"/>
      <c r="BY93" s="5"/>
      <c r="BZ93" s="5"/>
      <c r="CA93" s="5"/>
      <c r="CB93" s="5"/>
      <c r="CC93" s="6"/>
      <c r="CD93" s="4"/>
      <c r="CE93" s="5"/>
      <c r="CF93" s="5"/>
      <c r="CG93" s="5"/>
      <c r="CH93" s="5"/>
      <c r="CI93" s="6"/>
      <c r="CJ93" s="5"/>
      <c r="CK93" s="5"/>
    </row>
    <row r="94" spans="8:89" x14ac:dyDescent="0.4">
      <c r="H94" s="4"/>
      <c r="I94" s="5"/>
      <c r="J94" s="5"/>
      <c r="K94" s="5"/>
      <c r="L94" s="5"/>
      <c r="M94" s="5"/>
      <c r="N94" s="6"/>
      <c r="O94" s="4"/>
      <c r="P94" s="5"/>
      <c r="Q94" s="5"/>
      <c r="R94" s="5"/>
      <c r="S94" s="5"/>
      <c r="T94" s="5"/>
      <c r="U94" s="5"/>
      <c r="V94" s="34"/>
      <c r="W94" s="5"/>
      <c r="X94" s="10"/>
      <c r="Y94" s="5"/>
      <c r="Z94" s="5"/>
      <c r="AA94" s="5"/>
      <c r="AB94" s="5"/>
      <c r="AC94" s="5"/>
      <c r="AD94" s="10"/>
      <c r="AE94" s="5"/>
      <c r="AF94" s="5"/>
      <c r="AG94" s="5"/>
      <c r="AH94" s="5"/>
      <c r="AQ94" s="5"/>
      <c r="AR94" s="5"/>
      <c r="AS94" s="5"/>
      <c r="AT94" s="5"/>
      <c r="AU94" s="5"/>
      <c r="AV94" s="10"/>
      <c r="AW94" s="5"/>
      <c r="AX94" s="5"/>
      <c r="AY94" s="5"/>
      <c r="AZ94" s="5"/>
      <c r="BI94" s="5"/>
      <c r="BJ94" s="5"/>
      <c r="BK94" s="5"/>
      <c r="BL94" s="5"/>
      <c r="BM94" s="5"/>
      <c r="BN94" s="5"/>
      <c r="BO94" s="5"/>
      <c r="BP94" s="16"/>
      <c r="BQ94" s="5"/>
      <c r="BR94" s="5"/>
      <c r="BS94" s="5"/>
      <c r="BT94" s="16"/>
      <c r="BU94" s="5"/>
      <c r="BV94" s="34"/>
      <c r="BW94" s="5"/>
      <c r="BX94" s="5"/>
      <c r="BY94" s="5"/>
      <c r="BZ94" s="5"/>
      <c r="CA94" s="5"/>
      <c r="CB94" s="5"/>
      <c r="CC94" s="6"/>
      <c r="CD94" s="4"/>
      <c r="CE94" s="5"/>
      <c r="CF94" s="5"/>
      <c r="CG94" s="5"/>
      <c r="CH94" s="5"/>
      <c r="CI94" s="6"/>
      <c r="CJ94" s="5"/>
      <c r="CK94" s="5"/>
    </row>
    <row r="95" spans="8:89" x14ac:dyDescent="0.4">
      <c r="H95" s="4"/>
      <c r="I95" s="5"/>
      <c r="J95" s="5"/>
      <c r="K95" s="5"/>
      <c r="L95" s="5"/>
      <c r="M95" s="5"/>
      <c r="N95" s="6"/>
      <c r="O95" s="4"/>
      <c r="P95" s="5"/>
      <c r="Q95" s="5"/>
      <c r="R95" s="5"/>
      <c r="S95" s="5"/>
      <c r="T95" s="5"/>
      <c r="U95" s="5"/>
      <c r="V95" s="34"/>
      <c r="W95" s="5"/>
      <c r="X95" s="10"/>
      <c r="Y95" s="5"/>
      <c r="Z95" s="5"/>
      <c r="AA95" s="5"/>
      <c r="AB95" s="5"/>
      <c r="AC95" s="5"/>
      <c r="AD95" s="10"/>
      <c r="AE95" s="5"/>
      <c r="AF95" s="5"/>
      <c r="AG95" s="5"/>
      <c r="AH95" s="5"/>
      <c r="AQ95" s="5"/>
      <c r="AR95" s="5"/>
      <c r="AS95" s="5"/>
      <c r="AT95" s="5"/>
      <c r="AU95" s="5"/>
      <c r="AV95" s="10"/>
      <c r="AW95" s="5"/>
      <c r="AX95" s="5"/>
      <c r="AY95" s="5"/>
      <c r="AZ95" s="5"/>
      <c r="BI95" s="5"/>
      <c r="BJ95" s="5"/>
      <c r="BK95" s="5"/>
      <c r="BL95" s="5"/>
      <c r="BM95" s="5"/>
      <c r="BN95" s="5"/>
      <c r="BO95" s="5"/>
      <c r="BP95" s="16"/>
      <c r="BQ95" s="5"/>
      <c r="BR95" s="5"/>
      <c r="BS95" s="5"/>
      <c r="BT95" s="16"/>
      <c r="BU95" s="5"/>
      <c r="BV95" s="34"/>
      <c r="BW95" s="5"/>
      <c r="BX95" s="5"/>
      <c r="BY95" s="5"/>
      <c r="BZ95" s="5"/>
      <c r="CA95" s="5"/>
      <c r="CB95" s="5"/>
      <c r="CC95" s="6"/>
      <c r="CD95" s="4"/>
      <c r="CE95" s="5"/>
      <c r="CF95" s="5"/>
      <c r="CG95" s="5"/>
      <c r="CH95" s="5"/>
      <c r="CI95" s="6"/>
      <c r="CJ95" s="5"/>
      <c r="CK95" s="5"/>
    </row>
    <row r="96" spans="8:89" x14ac:dyDescent="0.4">
      <c r="H96" s="4"/>
      <c r="I96" s="5"/>
      <c r="J96" s="5"/>
      <c r="K96" s="5"/>
      <c r="L96" s="5"/>
      <c r="M96" s="5"/>
      <c r="N96" s="6"/>
      <c r="O96" s="4"/>
      <c r="P96" s="5"/>
      <c r="Q96" s="5"/>
      <c r="R96" s="5"/>
      <c r="S96" s="5"/>
      <c r="T96" s="5"/>
      <c r="U96" s="5"/>
      <c r="V96" s="34"/>
      <c r="W96" s="5"/>
      <c r="X96" s="10"/>
      <c r="Y96" s="5"/>
      <c r="Z96" s="5"/>
      <c r="AA96" s="5"/>
      <c r="AB96" s="5"/>
      <c r="AC96" s="5"/>
      <c r="AD96" s="10"/>
      <c r="AE96" s="5"/>
      <c r="AF96" s="5"/>
      <c r="AG96" s="5"/>
      <c r="AH96" s="5"/>
      <c r="AQ96" s="5"/>
      <c r="AR96" s="5"/>
      <c r="AS96" s="5"/>
      <c r="AT96" s="5"/>
      <c r="AU96" s="5"/>
      <c r="AV96" s="10"/>
      <c r="AW96" s="5"/>
      <c r="AX96" s="5"/>
      <c r="AY96" s="5"/>
      <c r="AZ96" s="5"/>
      <c r="BI96" s="5"/>
      <c r="BJ96" s="5"/>
      <c r="BK96" s="5"/>
      <c r="BL96" s="5"/>
      <c r="BM96" s="5"/>
      <c r="BN96" s="5"/>
      <c r="BO96" s="5"/>
      <c r="BP96" s="16"/>
      <c r="BQ96" s="5"/>
      <c r="BR96" s="5"/>
      <c r="BS96" s="5"/>
      <c r="BT96" s="16"/>
      <c r="BU96" s="5"/>
      <c r="BV96" s="34"/>
      <c r="BW96" s="5"/>
      <c r="BX96" s="5"/>
      <c r="BY96" s="5"/>
      <c r="BZ96" s="5"/>
      <c r="CA96" s="5"/>
      <c r="CB96" s="5"/>
      <c r="CC96" s="6"/>
      <c r="CD96" s="4"/>
      <c r="CE96" s="5"/>
      <c r="CF96" s="5"/>
      <c r="CG96" s="5"/>
      <c r="CH96" s="5"/>
      <c r="CI96" s="6"/>
      <c r="CJ96" s="5"/>
      <c r="CK96" s="5"/>
    </row>
    <row r="97" spans="8:91" x14ac:dyDescent="0.4">
      <c r="H97" s="4"/>
      <c r="I97" s="5"/>
      <c r="J97" s="5"/>
      <c r="K97" s="5"/>
      <c r="L97" s="5"/>
      <c r="M97" s="5"/>
      <c r="N97" s="6"/>
      <c r="O97" s="4"/>
      <c r="P97" s="5"/>
      <c r="Q97" s="5"/>
      <c r="R97" s="5"/>
      <c r="S97" s="5"/>
      <c r="T97" s="5"/>
      <c r="U97" s="5"/>
      <c r="V97" s="34"/>
      <c r="W97" s="5"/>
      <c r="X97" s="10"/>
      <c r="Y97" s="5"/>
      <c r="Z97" s="5"/>
      <c r="AA97" s="5"/>
      <c r="AB97" s="5"/>
      <c r="AC97" s="5"/>
      <c r="AD97" s="12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2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7"/>
      <c r="BQ97" s="5"/>
      <c r="BR97" s="5"/>
      <c r="BS97" s="5"/>
      <c r="BT97" s="16"/>
      <c r="BU97" s="5"/>
      <c r="BV97" s="34"/>
      <c r="BW97" s="5"/>
      <c r="BX97" s="5"/>
      <c r="BY97" s="5"/>
      <c r="BZ97" s="5"/>
      <c r="CA97" s="5"/>
      <c r="CB97" s="5"/>
      <c r="CC97" s="6"/>
      <c r="CD97" s="4"/>
      <c r="CE97" s="5"/>
      <c r="CF97" s="5"/>
      <c r="CG97" s="5"/>
      <c r="CH97" s="5"/>
      <c r="CI97" s="6"/>
      <c r="CJ97" s="5"/>
      <c r="CK97" s="5"/>
    </row>
    <row r="98" spans="8:91" x14ac:dyDescent="0.4">
      <c r="H98" s="4"/>
      <c r="I98" s="5"/>
      <c r="J98" s="5"/>
      <c r="K98" s="5"/>
      <c r="L98" s="5"/>
      <c r="M98" s="5"/>
      <c r="N98" s="6"/>
      <c r="O98" s="4"/>
      <c r="P98" s="5"/>
      <c r="Q98" s="5"/>
      <c r="R98" s="5"/>
      <c r="S98" s="5"/>
      <c r="T98" s="5"/>
      <c r="U98" s="5"/>
      <c r="V98" s="34"/>
      <c r="W98" s="5"/>
      <c r="X98" s="10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16"/>
      <c r="BU98" s="5"/>
      <c r="BV98" s="34"/>
      <c r="BW98" s="5"/>
      <c r="BX98" s="5"/>
      <c r="BY98" s="5"/>
      <c r="BZ98" s="5"/>
      <c r="CA98" s="5"/>
      <c r="CB98" s="5"/>
      <c r="CC98" s="6"/>
      <c r="CD98" s="4"/>
      <c r="CE98" s="5"/>
      <c r="CF98" s="5"/>
      <c r="CG98" s="5"/>
      <c r="CH98" s="5"/>
      <c r="CI98" s="6"/>
      <c r="CJ98" s="5"/>
      <c r="CK98" s="5"/>
    </row>
    <row r="99" spans="8:91" x14ac:dyDescent="0.4">
      <c r="H99" s="4"/>
      <c r="I99" s="5"/>
      <c r="J99" s="5"/>
      <c r="K99" s="5"/>
      <c r="L99" s="5"/>
      <c r="M99" s="5"/>
      <c r="N99" s="6"/>
      <c r="O99" s="4"/>
      <c r="P99" s="5"/>
      <c r="Q99" s="5"/>
      <c r="R99" s="5"/>
      <c r="S99" s="5"/>
      <c r="T99" s="5"/>
      <c r="U99" s="5"/>
      <c r="V99" s="34"/>
      <c r="W99" s="5"/>
      <c r="X99" s="10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16"/>
      <c r="BU99" s="5"/>
      <c r="BV99" s="34"/>
      <c r="BW99" s="5"/>
      <c r="BX99" s="5"/>
      <c r="BY99" s="5"/>
      <c r="BZ99" s="5"/>
      <c r="CA99" s="5"/>
      <c r="CB99" s="5"/>
      <c r="CC99" s="6"/>
      <c r="CD99" s="4"/>
      <c r="CE99" s="5"/>
      <c r="CF99" s="5"/>
      <c r="CG99" s="5"/>
      <c r="CH99" s="5"/>
      <c r="CI99" s="6"/>
      <c r="CJ99" s="5"/>
      <c r="CK99" s="5"/>
    </row>
    <row r="100" spans="8:91" x14ac:dyDescent="0.4">
      <c r="H100" s="4"/>
      <c r="I100" s="5"/>
      <c r="J100" s="5"/>
      <c r="K100" s="5"/>
      <c r="L100" s="5"/>
      <c r="M100" s="5"/>
      <c r="N100" s="6"/>
      <c r="O100" s="4"/>
      <c r="P100" s="5"/>
      <c r="Q100" s="5"/>
      <c r="R100" s="5"/>
      <c r="S100" s="5"/>
      <c r="T100" s="5"/>
      <c r="U100" s="5"/>
      <c r="V100" s="157"/>
      <c r="W100" s="5"/>
      <c r="X100" s="10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16"/>
      <c r="BU100" s="5"/>
      <c r="BV100" s="157"/>
      <c r="BW100" s="5"/>
      <c r="BX100" s="5"/>
      <c r="BY100" s="5"/>
      <c r="BZ100" s="5"/>
      <c r="CA100" s="5"/>
      <c r="CB100" s="5"/>
      <c r="CC100" s="6"/>
      <c r="CD100" s="4"/>
      <c r="CE100" s="5"/>
      <c r="CF100" s="5"/>
      <c r="CG100" s="5"/>
      <c r="CH100" s="5"/>
      <c r="CI100" s="6"/>
      <c r="CJ100" s="5"/>
      <c r="CK100" s="5"/>
    </row>
    <row r="101" spans="8:91" ht="19.5" thickBot="1" x14ac:dyDescent="0.45">
      <c r="H101" s="4"/>
      <c r="I101" s="5"/>
      <c r="J101" s="5"/>
      <c r="K101" s="5"/>
      <c r="L101" s="5"/>
      <c r="M101" s="5"/>
      <c r="N101" s="6"/>
      <c r="O101" s="4"/>
      <c r="P101" s="5"/>
      <c r="Q101" s="5"/>
      <c r="R101" s="5"/>
      <c r="S101" s="5"/>
      <c r="T101" s="5"/>
      <c r="U101" s="5"/>
      <c r="V101" s="5"/>
      <c r="W101" s="10"/>
      <c r="X101" s="12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7"/>
      <c r="BU101" s="16"/>
      <c r="BV101" s="5"/>
      <c r="BW101" s="5"/>
      <c r="BX101" s="5"/>
      <c r="BY101" s="5"/>
      <c r="BZ101" s="5"/>
      <c r="CA101" s="5"/>
      <c r="CB101" s="5"/>
      <c r="CC101" s="6"/>
      <c r="CD101" s="7"/>
      <c r="CE101" s="8"/>
      <c r="CF101" s="8"/>
      <c r="CG101" s="8"/>
      <c r="CH101" s="8"/>
      <c r="CI101" s="9"/>
      <c r="CJ101" s="5"/>
      <c r="CK101" s="5"/>
    </row>
    <row r="102" spans="8:91" x14ac:dyDescent="0.4">
      <c r="H102" s="4"/>
      <c r="I102" s="5"/>
      <c r="J102" s="5"/>
      <c r="K102" s="5"/>
      <c r="L102" s="5"/>
      <c r="M102" s="5"/>
      <c r="N102" s="6"/>
      <c r="O102" s="4"/>
      <c r="P102" s="5"/>
      <c r="Q102" s="5"/>
      <c r="R102" s="5"/>
      <c r="S102" s="5"/>
      <c r="T102" s="5"/>
      <c r="U102" s="5"/>
      <c r="V102" s="5"/>
      <c r="W102" s="12"/>
      <c r="X102" s="11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11"/>
      <c r="BU102" s="17"/>
      <c r="BV102" s="5"/>
      <c r="BW102" s="5"/>
      <c r="BX102" s="5"/>
      <c r="BY102" s="5"/>
      <c r="BZ102" s="5"/>
      <c r="CA102" s="5"/>
      <c r="CB102" s="5"/>
      <c r="CC102" s="6"/>
      <c r="CD102" s="1"/>
      <c r="CE102" s="2"/>
      <c r="CF102" s="2"/>
      <c r="CG102" s="2"/>
      <c r="CH102" s="2"/>
      <c r="CI102" s="3"/>
      <c r="CJ102" s="5"/>
      <c r="CK102" s="5"/>
    </row>
    <row r="103" spans="8:91" x14ac:dyDescent="0.4">
      <c r="H103" s="4"/>
      <c r="I103" s="5"/>
      <c r="J103" s="5"/>
      <c r="K103" s="5"/>
      <c r="L103" s="5"/>
      <c r="M103" s="5"/>
      <c r="N103" s="6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1"/>
      <c r="AT103" s="5"/>
      <c r="AU103" s="5"/>
      <c r="AV103" s="5"/>
      <c r="AW103" s="19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1"/>
      <c r="BT103" s="5"/>
      <c r="BU103" s="5"/>
      <c r="BV103" s="5"/>
      <c r="BW103" s="5"/>
      <c r="BX103" s="5"/>
      <c r="BY103" s="5"/>
      <c r="BZ103" s="5"/>
      <c r="CA103" s="5"/>
      <c r="CB103" s="5"/>
      <c r="CC103" s="6"/>
      <c r="CD103" s="4"/>
      <c r="CE103" s="5"/>
      <c r="CF103" s="5"/>
      <c r="CG103" s="5"/>
      <c r="CH103" s="5"/>
      <c r="CI103" s="6"/>
      <c r="CJ103" s="5"/>
      <c r="CK103" s="5"/>
    </row>
    <row r="104" spans="8:91" ht="19.5" thickBot="1" x14ac:dyDescent="0.45">
      <c r="H104" s="4"/>
      <c r="I104" s="5"/>
      <c r="J104" s="5"/>
      <c r="K104" s="5"/>
      <c r="L104" s="5"/>
      <c r="M104" s="5"/>
      <c r="N104" s="6"/>
      <c r="O104" s="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6"/>
      <c r="CD104" s="4"/>
      <c r="CE104" s="5"/>
      <c r="CF104" s="5"/>
      <c r="CG104" s="5"/>
      <c r="CH104" s="5"/>
      <c r="CI104" s="6"/>
      <c r="CJ104" s="5"/>
      <c r="CK104" s="5"/>
    </row>
    <row r="105" spans="8:91" x14ac:dyDescent="0.4">
      <c r="H105" s="4"/>
      <c r="I105" s="5"/>
      <c r="J105" s="5"/>
      <c r="K105" s="5"/>
      <c r="L105" s="5"/>
      <c r="M105" s="5"/>
      <c r="N105" s="6"/>
      <c r="O105" s="4"/>
      <c r="P105" s="5"/>
      <c r="Q105" s="5"/>
      <c r="R105" s="5"/>
      <c r="S105" s="5"/>
      <c r="T105" s="5"/>
      <c r="U105" s="5"/>
      <c r="V105" s="5"/>
      <c r="W105" s="5"/>
      <c r="X105" s="5"/>
      <c r="Y105" s="142"/>
      <c r="Z105" s="143"/>
      <c r="AA105" s="144"/>
      <c r="AB105" s="144"/>
      <c r="AC105" s="144"/>
      <c r="AD105" s="144"/>
      <c r="AE105" s="144"/>
      <c r="AF105" s="144"/>
      <c r="AG105" s="144"/>
      <c r="AH105" s="145"/>
      <c r="AI105" s="143"/>
      <c r="AJ105" s="144"/>
      <c r="AK105" s="144"/>
      <c r="AL105" s="144"/>
      <c r="AM105" s="144"/>
      <c r="AN105" s="144"/>
      <c r="AO105" s="144"/>
      <c r="AP105" s="144"/>
      <c r="AQ105" s="145"/>
      <c r="AR105" s="142"/>
      <c r="AS105" s="142"/>
      <c r="AT105" s="142"/>
      <c r="AU105" s="142"/>
      <c r="AV105" s="142"/>
      <c r="AW105" s="142"/>
      <c r="AX105" s="142"/>
      <c r="AY105" s="142"/>
      <c r="AZ105" s="143"/>
      <c r="BA105" s="144"/>
      <c r="BB105" s="144"/>
      <c r="BC105" s="144"/>
      <c r="BD105" s="144"/>
      <c r="BE105" s="144"/>
      <c r="BF105" s="144"/>
      <c r="BG105" s="144"/>
      <c r="BH105" s="145"/>
      <c r="BI105" s="143"/>
      <c r="BJ105" s="144"/>
      <c r="BK105" s="144"/>
      <c r="BL105" s="144"/>
      <c r="BM105" s="144"/>
      <c r="BN105" s="144"/>
      <c r="BO105" s="144"/>
      <c r="BP105" s="144"/>
      <c r="BQ105" s="14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6"/>
      <c r="CD105" s="4"/>
      <c r="CE105" s="5"/>
      <c r="CF105" s="5"/>
      <c r="CG105" s="5"/>
      <c r="CH105" s="5"/>
      <c r="CI105" s="6"/>
      <c r="CJ105" s="5"/>
      <c r="CK105" s="5"/>
    </row>
    <row r="106" spans="8:91" x14ac:dyDescent="0.4">
      <c r="H106" s="4"/>
      <c r="I106" s="5"/>
      <c r="J106" s="5"/>
      <c r="K106" s="5"/>
      <c r="L106" s="5"/>
      <c r="M106" s="5"/>
      <c r="N106" s="6"/>
      <c r="O106" s="4"/>
      <c r="P106" s="5"/>
      <c r="Q106" s="5"/>
      <c r="R106" s="5"/>
      <c r="S106" s="5"/>
      <c r="T106" s="5"/>
      <c r="U106" s="5"/>
      <c r="V106" s="5"/>
      <c r="W106" s="5"/>
      <c r="X106" s="5"/>
      <c r="Y106" s="142"/>
      <c r="Z106" s="146"/>
      <c r="AA106" s="147"/>
      <c r="AB106" s="147"/>
      <c r="AC106" s="147"/>
      <c r="AD106" s="147"/>
      <c r="AE106" s="147"/>
      <c r="AF106" s="147"/>
      <c r="AG106" s="147"/>
      <c r="AH106" s="148"/>
      <c r="AI106" s="146"/>
      <c r="AJ106" s="147"/>
      <c r="AK106" s="147"/>
      <c r="AL106" s="147"/>
      <c r="AM106" s="147"/>
      <c r="AN106" s="147"/>
      <c r="AO106" s="147"/>
      <c r="AP106" s="147"/>
      <c r="AQ106" s="148"/>
      <c r="AR106" s="142"/>
      <c r="AS106" s="142"/>
      <c r="AT106" s="142"/>
      <c r="AU106" s="142"/>
      <c r="AV106" s="142"/>
      <c r="AW106" s="142"/>
      <c r="AX106" s="142"/>
      <c r="AY106" s="142"/>
      <c r="AZ106" s="146"/>
      <c r="BA106" s="147"/>
      <c r="BB106" s="147"/>
      <c r="BC106" s="147"/>
      <c r="BD106" s="147"/>
      <c r="BE106" s="147"/>
      <c r="BF106" s="147"/>
      <c r="BG106" s="147"/>
      <c r="BH106" s="148"/>
      <c r="BI106" s="146"/>
      <c r="BJ106" s="147"/>
      <c r="BK106" s="147"/>
      <c r="BL106" s="147"/>
      <c r="BM106" s="147"/>
      <c r="BN106" s="147"/>
      <c r="BO106" s="147"/>
      <c r="BP106" s="147"/>
      <c r="BQ106" s="148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6"/>
      <c r="CD106" s="4"/>
      <c r="CE106" s="5"/>
      <c r="CF106" s="5"/>
      <c r="CG106" s="5"/>
      <c r="CH106" s="5"/>
      <c r="CI106" s="6"/>
      <c r="CJ106" s="5"/>
      <c r="CK106" s="5"/>
    </row>
    <row r="107" spans="8:91" x14ac:dyDescent="0.4">
      <c r="H107" s="4"/>
      <c r="I107" s="5"/>
      <c r="J107" s="5"/>
      <c r="K107" s="5"/>
      <c r="L107" s="5"/>
      <c r="M107" s="5"/>
      <c r="N107" s="6"/>
      <c r="O107" s="4"/>
      <c r="P107" s="5"/>
      <c r="Q107" s="5"/>
      <c r="R107" s="5"/>
      <c r="S107" s="5"/>
      <c r="T107" s="5"/>
      <c r="U107" s="5"/>
      <c r="V107" s="5"/>
      <c r="W107" s="5"/>
      <c r="X107" s="5"/>
      <c r="Y107" s="142"/>
      <c r="Z107" s="146"/>
      <c r="AA107" s="147"/>
      <c r="AB107" s="147"/>
      <c r="AC107" s="147"/>
      <c r="AD107" s="147"/>
      <c r="AE107" s="147"/>
      <c r="AF107" s="147"/>
      <c r="AG107" s="147"/>
      <c r="AH107" s="148"/>
      <c r="AI107" s="146"/>
      <c r="AJ107" s="147"/>
      <c r="AK107" s="147"/>
      <c r="AL107" s="147"/>
      <c r="AM107" s="147"/>
      <c r="AN107" s="147"/>
      <c r="AO107" s="147"/>
      <c r="AP107" s="147"/>
      <c r="AQ107" s="148"/>
      <c r="AR107" s="142"/>
      <c r="AS107" s="142"/>
      <c r="AT107" s="142"/>
      <c r="AU107" s="142"/>
      <c r="AV107" s="142"/>
      <c r="AW107" s="142"/>
      <c r="AX107" s="142"/>
      <c r="AY107" s="142"/>
      <c r="AZ107" s="146"/>
      <c r="BA107" s="147"/>
      <c r="BB107" s="147"/>
      <c r="BC107" s="147"/>
      <c r="BD107" s="147"/>
      <c r="BE107" s="147"/>
      <c r="BF107" s="147"/>
      <c r="BG107" s="147"/>
      <c r="BH107" s="148"/>
      <c r="BI107" s="146"/>
      <c r="BJ107" s="147"/>
      <c r="BK107" s="147"/>
      <c r="BL107" s="147"/>
      <c r="BM107" s="147"/>
      <c r="BN107" s="147"/>
      <c r="BO107" s="147"/>
      <c r="BP107" s="147"/>
      <c r="BQ107" s="148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6"/>
      <c r="CD107" s="4"/>
      <c r="CE107" s="5"/>
      <c r="CF107" s="5"/>
      <c r="CG107" s="5"/>
      <c r="CH107" s="5"/>
      <c r="CI107" s="6"/>
      <c r="CJ107" s="5"/>
      <c r="CK107" s="5"/>
    </row>
    <row r="108" spans="8:91" x14ac:dyDescent="0.4">
      <c r="H108" s="4"/>
      <c r="I108" s="5"/>
      <c r="J108" s="5"/>
      <c r="K108" s="5"/>
      <c r="L108" s="5"/>
      <c r="M108" s="5"/>
      <c r="N108" s="6"/>
      <c r="O108" s="4"/>
      <c r="P108" s="5"/>
      <c r="Q108" s="5"/>
      <c r="R108" s="5"/>
      <c r="S108" s="5"/>
      <c r="T108" s="5"/>
      <c r="U108" s="5"/>
      <c r="V108" s="5"/>
      <c r="W108" s="5"/>
      <c r="X108" s="5"/>
      <c r="Y108" s="142"/>
      <c r="Z108" s="149"/>
      <c r="AA108" s="150"/>
      <c r="AB108" s="150"/>
      <c r="AC108" s="150"/>
      <c r="AD108" s="150"/>
      <c r="AE108" s="150"/>
      <c r="AF108" s="150"/>
      <c r="AG108" s="150"/>
      <c r="AH108" s="151"/>
      <c r="AI108" s="149"/>
      <c r="AJ108" s="150"/>
      <c r="AK108" s="150"/>
      <c r="AL108" s="150"/>
      <c r="AM108" s="150"/>
      <c r="AN108" s="150"/>
      <c r="AO108" s="150"/>
      <c r="AP108" s="150"/>
      <c r="AQ108" s="151"/>
      <c r="AR108" s="142"/>
      <c r="AS108" s="142"/>
      <c r="AT108" s="142"/>
      <c r="AU108" s="142"/>
      <c r="AV108" s="142"/>
      <c r="AW108" s="142"/>
      <c r="AX108" s="142"/>
      <c r="AY108" s="142"/>
      <c r="AZ108" s="149"/>
      <c r="BA108" s="150"/>
      <c r="BB108" s="150"/>
      <c r="BC108" s="150"/>
      <c r="BD108" s="150"/>
      <c r="BE108" s="150"/>
      <c r="BF108" s="150"/>
      <c r="BG108" s="150"/>
      <c r="BH108" s="151"/>
      <c r="BI108" s="149"/>
      <c r="BJ108" s="150"/>
      <c r="BK108" s="150"/>
      <c r="BL108" s="150"/>
      <c r="BM108" s="150"/>
      <c r="BN108" s="150"/>
      <c r="BO108" s="150"/>
      <c r="BP108" s="150"/>
      <c r="BQ108" s="151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6"/>
      <c r="CD108" s="4"/>
      <c r="CE108" s="5"/>
      <c r="CF108" s="5"/>
      <c r="CG108" s="5"/>
      <c r="CH108" s="5"/>
      <c r="CI108" s="6"/>
      <c r="CJ108" s="5"/>
      <c r="CK108" s="5"/>
    </row>
    <row r="109" spans="8:91" x14ac:dyDescent="0.4">
      <c r="H109" s="4"/>
      <c r="I109" s="5"/>
      <c r="J109" s="5"/>
      <c r="K109" s="5"/>
      <c r="L109" s="5"/>
      <c r="M109" s="5"/>
      <c r="N109" s="6"/>
      <c r="O109" s="4"/>
      <c r="P109" s="5"/>
      <c r="Q109" s="5"/>
      <c r="R109" s="5"/>
      <c r="S109" s="5"/>
      <c r="T109" s="5"/>
      <c r="U109" s="5"/>
      <c r="V109" s="5"/>
      <c r="W109" s="5"/>
      <c r="X109" s="5"/>
      <c r="Y109" s="142"/>
      <c r="Z109" s="149"/>
      <c r="AA109" s="150"/>
      <c r="AB109" s="150"/>
      <c r="AC109" s="150"/>
      <c r="AD109" s="150"/>
      <c r="AE109" s="150"/>
      <c r="AF109" s="150"/>
      <c r="AG109" s="150"/>
      <c r="AH109" s="151"/>
      <c r="AI109" s="149"/>
      <c r="AJ109" s="150"/>
      <c r="AK109" s="150"/>
      <c r="AL109" s="150"/>
      <c r="AM109" s="150"/>
      <c r="AN109" s="150"/>
      <c r="AO109" s="150"/>
      <c r="AP109" s="150"/>
      <c r="AQ109" s="151"/>
      <c r="AR109" s="142"/>
      <c r="AS109" s="142"/>
      <c r="AT109" s="142"/>
      <c r="AU109" s="142"/>
      <c r="AV109" s="142"/>
      <c r="AW109" s="142"/>
      <c r="AX109" s="142"/>
      <c r="AY109" s="142"/>
      <c r="AZ109" s="149"/>
      <c r="BA109" s="150"/>
      <c r="BB109" s="150"/>
      <c r="BC109" s="150"/>
      <c r="BD109" s="150"/>
      <c r="BE109" s="150"/>
      <c r="BF109" s="150"/>
      <c r="BG109" s="150"/>
      <c r="BH109" s="151"/>
      <c r="BI109" s="149"/>
      <c r="BJ109" s="150"/>
      <c r="BK109" s="150"/>
      <c r="BL109" s="150"/>
      <c r="BM109" s="150"/>
      <c r="BN109" s="150"/>
      <c r="BO109" s="150"/>
      <c r="BP109" s="150"/>
      <c r="BQ109" s="151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6"/>
      <c r="CD109" s="4"/>
      <c r="CE109" s="5"/>
      <c r="CF109" s="5"/>
      <c r="CG109" s="5"/>
      <c r="CH109" s="5"/>
      <c r="CI109" s="6"/>
      <c r="CJ109" s="5"/>
      <c r="CK109" s="5"/>
    </row>
    <row r="110" spans="8:91" x14ac:dyDescent="0.4">
      <c r="H110" s="4"/>
      <c r="I110" s="5"/>
      <c r="J110" s="5"/>
      <c r="K110" s="5"/>
      <c r="L110" s="5"/>
      <c r="M110" s="5"/>
      <c r="N110" s="6"/>
      <c r="O110" s="4"/>
      <c r="P110" s="5"/>
      <c r="Q110" s="5"/>
      <c r="R110" s="5"/>
      <c r="S110" s="5"/>
      <c r="T110" s="5"/>
      <c r="U110" s="5"/>
      <c r="V110" s="5"/>
      <c r="W110" s="5"/>
      <c r="X110" s="5"/>
      <c r="Y110" s="142"/>
      <c r="Z110" s="149"/>
      <c r="AA110" s="150"/>
      <c r="AB110" s="150"/>
      <c r="AC110" s="150"/>
      <c r="AD110" s="150"/>
      <c r="AE110" s="150"/>
      <c r="AF110" s="150"/>
      <c r="AG110" s="150"/>
      <c r="AH110" s="151"/>
      <c r="AI110" s="149"/>
      <c r="AJ110" s="150"/>
      <c r="AK110" s="150"/>
      <c r="AL110" s="150"/>
      <c r="AM110" s="150"/>
      <c r="AN110" s="150"/>
      <c r="AO110" s="150"/>
      <c r="AP110" s="150"/>
      <c r="AQ110" s="151"/>
      <c r="AR110" s="142"/>
      <c r="AS110" s="142"/>
      <c r="AT110" s="142"/>
      <c r="AU110" s="142"/>
      <c r="AV110" s="142"/>
      <c r="AW110" s="142"/>
      <c r="AX110" s="142"/>
      <c r="AY110" s="142"/>
      <c r="AZ110" s="149"/>
      <c r="BA110" s="150"/>
      <c r="BB110" s="150"/>
      <c r="BC110" s="150"/>
      <c r="BD110" s="150"/>
      <c r="BE110" s="150"/>
      <c r="BF110" s="150"/>
      <c r="BG110" s="150"/>
      <c r="BH110" s="151"/>
      <c r="BI110" s="149"/>
      <c r="BJ110" s="150"/>
      <c r="BK110" s="150"/>
      <c r="BL110" s="150"/>
      <c r="BM110" s="150"/>
      <c r="BN110" s="150"/>
      <c r="BO110" s="150"/>
      <c r="BP110" s="150"/>
      <c r="BQ110" s="151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6"/>
      <c r="CD110" s="4"/>
      <c r="CE110" s="5"/>
      <c r="CF110" s="5"/>
      <c r="CG110" s="5"/>
      <c r="CH110" s="5"/>
      <c r="CI110" s="6"/>
      <c r="CJ110" s="5"/>
      <c r="CK110" s="5"/>
    </row>
    <row r="111" spans="8:91" ht="19.5" thickBot="1" x14ac:dyDescent="0.45">
      <c r="H111" s="4"/>
      <c r="I111" s="5"/>
      <c r="J111" s="5"/>
      <c r="K111" s="5"/>
      <c r="L111" s="5"/>
      <c r="M111" s="5"/>
      <c r="N111" s="6"/>
      <c r="O111" s="7"/>
      <c r="P111" s="8"/>
      <c r="Q111" s="8"/>
      <c r="R111" s="8"/>
      <c r="S111" s="8"/>
      <c r="T111" s="8"/>
      <c r="U111" s="8"/>
      <c r="V111" s="8"/>
      <c r="W111" s="8"/>
      <c r="X111" s="8"/>
      <c r="Y111" s="152"/>
      <c r="Z111" s="153"/>
      <c r="AA111" s="154"/>
      <c r="AB111" s="154"/>
      <c r="AC111" s="154"/>
      <c r="AD111" s="154"/>
      <c r="AE111" s="154"/>
      <c r="AF111" s="154"/>
      <c r="AG111" s="154"/>
      <c r="AH111" s="155"/>
      <c r="AI111" s="153"/>
      <c r="AJ111" s="154"/>
      <c r="AK111" s="154"/>
      <c r="AL111" s="154"/>
      <c r="AM111" s="154"/>
      <c r="AN111" s="154"/>
      <c r="AO111" s="154"/>
      <c r="AP111" s="154"/>
      <c r="AQ111" s="155"/>
      <c r="AR111" s="142"/>
      <c r="AS111" s="142"/>
      <c r="AT111" s="142"/>
      <c r="AU111" s="142"/>
      <c r="AV111" s="142"/>
      <c r="AW111" s="142"/>
      <c r="AX111" s="142"/>
      <c r="AY111" s="142"/>
      <c r="AZ111" s="153"/>
      <c r="BA111" s="154"/>
      <c r="BB111" s="154"/>
      <c r="BC111" s="154"/>
      <c r="BD111" s="154"/>
      <c r="BE111" s="154"/>
      <c r="BF111" s="154"/>
      <c r="BG111" s="154"/>
      <c r="BH111" s="155"/>
      <c r="BI111" s="153"/>
      <c r="BJ111" s="154"/>
      <c r="BK111" s="154"/>
      <c r="BL111" s="154"/>
      <c r="BM111" s="154"/>
      <c r="BN111" s="154"/>
      <c r="BO111" s="154"/>
      <c r="BP111" s="154"/>
      <c r="BQ111" s="155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9"/>
      <c r="CD111" s="4"/>
      <c r="CE111" s="5"/>
      <c r="CF111" s="5"/>
      <c r="CG111" s="5"/>
      <c r="CH111" s="5"/>
      <c r="CI111" s="6"/>
      <c r="CJ111" s="5"/>
      <c r="CK111" s="5"/>
    </row>
    <row r="112" spans="8:91" ht="19.5" thickBot="1" x14ac:dyDescent="0.45">
      <c r="H112" s="4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7"/>
      <c r="AS112" s="8"/>
      <c r="AT112" s="8"/>
      <c r="AU112" s="9"/>
      <c r="AV112" s="7"/>
      <c r="AW112" s="8"/>
      <c r="AX112" s="8"/>
      <c r="AY112" s="9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7"/>
      <c r="CE112" s="8"/>
      <c r="CF112" s="8"/>
      <c r="CG112" s="8"/>
      <c r="CH112" s="8"/>
      <c r="CI112" s="9"/>
      <c r="CL112" s="5"/>
      <c r="CM112" s="5"/>
    </row>
    <row r="113" spans="8:91" x14ac:dyDescent="0.4">
      <c r="H113" s="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6"/>
      <c r="CD113" s="5"/>
      <c r="CE113" s="5"/>
      <c r="CF113" s="5"/>
      <c r="CG113" s="5"/>
      <c r="CH113" s="5"/>
      <c r="CI113" s="5"/>
      <c r="CJ113" s="5"/>
      <c r="CK113" s="5"/>
      <c r="CL113" s="5"/>
      <c r="CM113" s="5"/>
    </row>
    <row r="114" spans="8:91" ht="19.5" thickBot="1" x14ac:dyDescent="0.45">
      <c r="H114" s="4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6"/>
      <c r="CD114" s="5"/>
      <c r="CE114" s="5"/>
      <c r="CF114" s="5"/>
      <c r="CG114" s="5"/>
      <c r="CH114" s="5"/>
      <c r="CI114" s="5"/>
      <c r="CJ114" s="5"/>
      <c r="CK114" s="5"/>
      <c r="CL114" s="5"/>
      <c r="CM114" s="5"/>
    </row>
    <row r="115" spans="8:91" ht="19.5" thickBot="1" x14ac:dyDescent="0.45">
      <c r="H115" s="4"/>
      <c r="I115" s="5"/>
      <c r="J115" s="5"/>
      <c r="K115" s="5"/>
      <c r="L115" s="5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1"/>
      <c r="AS115" s="2"/>
      <c r="AT115" s="2"/>
      <c r="AU115" s="3"/>
      <c r="AV115" s="1"/>
      <c r="AW115" s="2"/>
      <c r="AX115" s="2"/>
      <c r="AY115" s="3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9"/>
      <c r="CD115" s="5"/>
      <c r="CE115" s="5"/>
      <c r="CF115" s="5"/>
      <c r="CG115" s="5"/>
      <c r="CH115" s="5"/>
      <c r="CI115" s="5"/>
      <c r="CJ115" s="5"/>
      <c r="CK115" s="5"/>
      <c r="CL115" s="5"/>
      <c r="CM115" s="5"/>
    </row>
    <row r="116" spans="8:91" ht="19.5" thickBot="1" x14ac:dyDescent="0.45">
      <c r="H116" s="4"/>
      <c r="I116" s="5"/>
      <c r="J116" s="5"/>
      <c r="K116" s="5"/>
      <c r="L116" s="1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7"/>
      <c r="AS116" s="8"/>
      <c r="AT116" s="8"/>
      <c r="AU116" s="9"/>
      <c r="AV116" s="7"/>
      <c r="AW116" s="8"/>
      <c r="AX116" s="8"/>
      <c r="AY116" s="9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D116" s="5"/>
      <c r="CE116" s="5"/>
      <c r="CF116" s="5"/>
      <c r="CG116" s="5"/>
      <c r="CH116" s="5"/>
      <c r="CI116" s="5"/>
      <c r="CJ116" s="5"/>
      <c r="CK116" s="5"/>
    </row>
    <row r="117" spans="8:91" x14ac:dyDescent="0.4">
      <c r="J117" s="5"/>
      <c r="K117" s="5"/>
      <c r="L117" s="1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</row>
  </sheetData>
  <phoneticPr fontId="1"/>
  <pageMargins left="0.43307086614173229" right="3.937007874015748E-2" top="0.15748031496062992" bottom="0.35433070866141736" header="0.31496062992125984" footer="0.31496062992125984"/>
  <pageSetup paperSize="9" scale="47" orientation="landscape" r:id="rId1"/>
  <headerFooter>
    <oddFooter>&amp;L&amp;B 社外秘&amp;B&amp;C&amp;D&amp;R&amp;P ページ</oddFooter>
  </headerFooter>
  <rowBreaks count="1" manualBreakCount="1">
    <brk id="63" min="9" max="8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H4:CY59"/>
  <sheetViews>
    <sheetView view="pageBreakPreview" topLeftCell="CE4" zoomScaleNormal="100" zoomScaleSheetLayoutView="100" workbookViewId="0">
      <selection activeCell="CG29" sqref="CG29"/>
    </sheetView>
  </sheetViews>
  <sheetFormatPr defaultRowHeight="18.75" x14ac:dyDescent="0.4"/>
  <cols>
    <col min="4" max="11" width="3.375" customWidth="1"/>
    <col min="12" max="12" width="3.25" customWidth="1"/>
    <col min="13" max="19" width="3.375" customWidth="1"/>
    <col min="20" max="20" width="3.25" customWidth="1"/>
    <col min="21" max="47" width="3.375" customWidth="1"/>
    <col min="48" max="50" width="3.5" customWidth="1"/>
    <col min="51" max="51" width="3.375" customWidth="1"/>
    <col min="52" max="59" width="3.5" customWidth="1"/>
    <col min="60" max="60" width="3.25" customWidth="1"/>
    <col min="61" max="74" width="3.5" customWidth="1"/>
    <col min="75" max="76" width="3.375" customWidth="1"/>
    <col min="77" max="77" width="3.5" customWidth="1"/>
    <col min="78" max="85" width="45" customWidth="1"/>
    <col min="86" max="86" width="4.75" customWidth="1"/>
    <col min="95" max="95" width="4.5" customWidth="1"/>
  </cols>
  <sheetData>
    <row r="4" spans="8:103" ht="19.5" thickBot="1" x14ac:dyDescent="0.45"/>
    <row r="5" spans="8:103" ht="19.5" thickBot="1" x14ac:dyDescent="0.45">
      <c r="AI5" s="1"/>
      <c r="AJ5" s="2"/>
      <c r="AK5" s="2"/>
      <c r="AL5" s="3"/>
      <c r="AM5" s="1"/>
      <c r="AN5" s="2"/>
      <c r="AO5" s="2"/>
      <c r="AP5" s="3"/>
    </row>
    <row r="6" spans="8:103" ht="19.5" thickBot="1" x14ac:dyDescent="0.45"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7"/>
      <c r="AJ6" s="8"/>
      <c r="AK6" s="8"/>
      <c r="AL6" s="9"/>
      <c r="AM6" s="7"/>
      <c r="AN6" s="8"/>
      <c r="AO6" s="8"/>
      <c r="AP6" s="9"/>
      <c r="AQ6" s="2"/>
      <c r="AR6" s="2"/>
      <c r="AS6" s="2"/>
      <c r="AT6" s="2"/>
      <c r="AU6" s="2"/>
      <c r="AV6" s="2"/>
      <c r="AW6" s="2"/>
      <c r="AX6" s="2"/>
      <c r="AY6" s="3"/>
      <c r="AZ6" s="1"/>
      <c r="BA6" s="2"/>
      <c r="BB6" s="2"/>
      <c r="BC6" s="2"/>
      <c r="BD6" s="2"/>
      <c r="BE6" s="3"/>
      <c r="BF6" s="2"/>
      <c r="BG6" s="2"/>
      <c r="BH6" s="2"/>
      <c r="BI6" s="2"/>
      <c r="BJ6" s="3"/>
      <c r="BK6" s="5"/>
      <c r="BL6" s="5"/>
      <c r="BM6" s="5"/>
      <c r="BN6" s="5"/>
      <c r="BO6" s="5"/>
      <c r="BP6" s="5"/>
      <c r="BQ6" s="5"/>
      <c r="BR6" s="5"/>
      <c r="CC6" s="231" t="s">
        <v>256</v>
      </c>
      <c r="CD6" s="231"/>
      <c r="CL6" s="231" t="s">
        <v>144</v>
      </c>
      <c r="CM6" s="231"/>
      <c r="CU6" s="231" t="s">
        <v>200</v>
      </c>
      <c r="CV6" s="231"/>
    </row>
    <row r="7" spans="8:103" ht="153.75" customHeight="1" thickBot="1" x14ac:dyDescent="0.45"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6"/>
      <c r="AZ7" s="4"/>
      <c r="BA7" s="5"/>
      <c r="BB7" s="5"/>
      <c r="BC7" s="5"/>
      <c r="BD7" s="5"/>
      <c r="BE7" s="6"/>
      <c r="BF7" s="5"/>
      <c r="BG7" s="5"/>
      <c r="BH7" s="5"/>
      <c r="BI7" s="5"/>
      <c r="BJ7" s="6"/>
      <c r="BK7" s="5"/>
      <c r="BL7" s="5"/>
      <c r="BM7" s="5"/>
      <c r="BN7" s="5"/>
      <c r="BO7" s="5"/>
      <c r="BP7" s="5"/>
      <c r="BQ7" s="5"/>
      <c r="BR7" s="5"/>
      <c r="BZ7" s="129" t="s">
        <v>257</v>
      </c>
      <c r="CA7" s="130" t="s">
        <v>264</v>
      </c>
      <c r="CB7" s="130" t="s">
        <v>271</v>
      </c>
      <c r="CC7" s="130" t="s">
        <v>278</v>
      </c>
      <c r="CD7" s="130" t="s">
        <v>285</v>
      </c>
      <c r="CE7" s="130" t="s">
        <v>292</v>
      </c>
      <c r="CF7" s="130" t="s">
        <v>299</v>
      </c>
      <c r="CG7" s="131" t="s">
        <v>306</v>
      </c>
      <c r="CI7" s="60" t="s">
        <v>88</v>
      </c>
      <c r="CJ7" s="61" t="s">
        <v>95</v>
      </c>
      <c r="CK7" s="61" t="s">
        <v>102</v>
      </c>
      <c r="CL7" s="61" t="s">
        <v>109</v>
      </c>
      <c r="CM7" s="61" t="s">
        <v>116</v>
      </c>
      <c r="CN7" s="61" t="s">
        <v>123</v>
      </c>
      <c r="CO7" s="61" t="s">
        <v>130</v>
      </c>
      <c r="CP7" s="62" t="s">
        <v>137</v>
      </c>
      <c r="CR7" s="60" t="s">
        <v>145</v>
      </c>
      <c r="CS7" s="61" t="s">
        <v>152</v>
      </c>
      <c r="CT7" s="61" t="s">
        <v>159</v>
      </c>
      <c r="CU7" s="61" t="s">
        <v>166</v>
      </c>
      <c r="CV7" s="61" t="s">
        <v>173</v>
      </c>
      <c r="CW7" s="61" t="s">
        <v>180</v>
      </c>
      <c r="CX7" s="61" t="s">
        <v>187</v>
      </c>
      <c r="CY7" s="62" t="s">
        <v>194</v>
      </c>
    </row>
    <row r="8" spans="8:103" ht="153.75" customHeight="1" thickBot="1" x14ac:dyDescent="0.45"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6"/>
      <c r="AZ8" s="4"/>
      <c r="BA8" s="5"/>
      <c r="BB8" s="5"/>
      <c r="BC8" s="5"/>
      <c r="BD8" s="5"/>
      <c r="BE8" s="6"/>
      <c r="BF8" s="5"/>
      <c r="BG8" s="5"/>
      <c r="BH8" s="5"/>
      <c r="BI8" s="5"/>
      <c r="BJ8" s="6"/>
      <c r="BK8" s="1"/>
      <c r="BL8" s="2"/>
      <c r="BM8" s="2"/>
      <c r="BN8" s="2"/>
      <c r="BO8" s="2"/>
      <c r="BP8" s="3"/>
      <c r="BQ8" s="5"/>
      <c r="BR8" s="5"/>
      <c r="BZ8" s="132" t="s">
        <v>258</v>
      </c>
      <c r="CA8" s="133" t="s">
        <v>265</v>
      </c>
      <c r="CB8" s="133" t="s">
        <v>272</v>
      </c>
      <c r="CC8" s="133" t="s">
        <v>279</v>
      </c>
      <c r="CD8" s="133" t="s">
        <v>286</v>
      </c>
      <c r="CE8" s="133" t="s">
        <v>293</v>
      </c>
      <c r="CF8" s="133" t="s">
        <v>300</v>
      </c>
      <c r="CG8" s="134" t="s">
        <v>307</v>
      </c>
      <c r="CI8" s="63" t="s">
        <v>89</v>
      </c>
      <c r="CJ8" s="47" t="s">
        <v>96</v>
      </c>
      <c r="CK8" s="47" t="s">
        <v>103</v>
      </c>
      <c r="CL8" s="47" t="s">
        <v>110</v>
      </c>
      <c r="CM8" s="47" t="s">
        <v>117</v>
      </c>
      <c r="CN8" s="47" t="s">
        <v>124</v>
      </c>
      <c r="CO8" s="47" t="s">
        <v>131</v>
      </c>
      <c r="CP8" s="64" t="s">
        <v>138</v>
      </c>
      <c r="CR8" s="63" t="s">
        <v>146</v>
      </c>
      <c r="CS8" s="47" t="s">
        <v>153</v>
      </c>
      <c r="CT8" s="47" t="s">
        <v>160</v>
      </c>
      <c r="CU8" s="47" t="s">
        <v>167</v>
      </c>
      <c r="CV8" s="47" t="s">
        <v>174</v>
      </c>
      <c r="CW8" s="47" t="s">
        <v>181</v>
      </c>
      <c r="CX8" s="47" t="s">
        <v>188</v>
      </c>
      <c r="CY8" s="64" t="s">
        <v>195</v>
      </c>
    </row>
    <row r="9" spans="8:103" ht="153.75" customHeight="1" thickBot="1" x14ac:dyDescent="0.45"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9"/>
      <c r="T9" s="7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35"/>
      <c r="AJ9" s="36"/>
      <c r="AK9" s="36"/>
      <c r="AL9" s="36"/>
      <c r="AM9" s="35"/>
      <c r="AN9" s="36"/>
      <c r="AO9" s="36"/>
      <c r="AP9" s="37"/>
      <c r="AQ9" s="8"/>
      <c r="AR9" s="8"/>
      <c r="AS9" s="8"/>
      <c r="AT9" s="8"/>
      <c r="AU9" s="8"/>
      <c r="AV9" s="8"/>
      <c r="AW9" s="8"/>
      <c r="AX9" s="8"/>
      <c r="AY9" s="9"/>
      <c r="AZ9" s="7"/>
      <c r="BA9" s="8"/>
      <c r="BB9" s="8"/>
      <c r="BC9" s="8"/>
      <c r="BD9" s="8"/>
      <c r="BE9" s="9"/>
      <c r="BF9" s="8"/>
      <c r="BG9" s="8"/>
      <c r="BH9" s="8"/>
      <c r="BI9" s="8"/>
      <c r="BJ9" s="9"/>
      <c r="BK9" s="4"/>
      <c r="BL9" s="5"/>
      <c r="BM9" s="5"/>
      <c r="BN9" s="5"/>
      <c r="BO9" s="5"/>
      <c r="BP9" s="6"/>
      <c r="BQ9" s="5"/>
      <c r="BR9" s="5"/>
      <c r="BZ9" s="132" t="s">
        <v>259</v>
      </c>
      <c r="CA9" s="133" t="s">
        <v>266</v>
      </c>
      <c r="CB9" s="133" t="s">
        <v>273</v>
      </c>
      <c r="CC9" s="133" t="s">
        <v>280</v>
      </c>
      <c r="CD9" s="133" t="s">
        <v>287</v>
      </c>
      <c r="CE9" s="133" t="s">
        <v>294</v>
      </c>
      <c r="CF9" s="133" t="s">
        <v>301</v>
      </c>
      <c r="CG9" s="134" t="s">
        <v>308</v>
      </c>
      <c r="CI9" s="63" t="s">
        <v>90</v>
      </c>
      <c r="CJ9" s="47" t="s">
        <v>97</v>
      </c>
      <c r="CK9" s="47" t="s">
        <v>104</v>
      </c>
      <c r="CL9" s="47" t="s">
        <v>111</v>
      </c>
      <c r="CM9" s="47" t="s">
        <v>118</v>
      </c>
      <c r="CN9" s="47" t="s">
        <v>125</v>
      </c>
      <c r="CO9" s="47" t="s">
        <v>132</v>
      </c>
      <c r="CP9" s="64" t="s">
        <v>139</v>
      </c>
      <c r="CR9" s="63" t="s">
        <v>147</v>
      </c>
      <c r="CS9" s="47" t="s">
        <v>154</v>
      </c>
      <c r="CT9" s="47" t="s">
        <v>161</v>
      </c>
      <c r="CU9" s="47" t="s">
        <v>168</v>
      </c>
      <c r="CV9" s="47" t="s">
        <v>175</v>
      </c>
      <c r="CW9" s="47" t="s">
        <v>182</v>
      </c>
      <c r="CX9" s="47" t="s">
        <v>189</v>
      </c>
      <c r="CY9" s="64" t="s">
        <v>195</v>
      </c>
    </row>
    <row r="10" spans="8:103" ht="153.75" customHeight="1" x14ac:dyDescent="0.4">
      <c r="H10" s="4"/>
      <c r="I10" s="5"/>
      <c r="J10" s="5"/>
      <c r="K10" s="5"/>
      <c r="L10" s="5"/>
      <c r="M10" s="5"/>
      <c r="N10" s="6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3"/>
      <c r="BK10" s="4"/>
      <c r="BL10" s="5"/>
      <c r="BM10" s="5"/>
      <c r="BN10" s="5"/>
      <c r="BO10" s="5"/>
      <c r="BP10" s="6"/>
      <c r="BQ10" s="5"/>
      <c r="BR10" s="5"/>
      <c r="BZ10" s="132" t="s">
        <v>260</v>
      </c>
      <c r="CA10" s="133" t="s">
        <v>267</v>
      </c>
      <c r="CB10" s="133" t="s">
        <v>274</v>
      </c>
      <c r="CC10" s="133" t="s">
        <v>281</v>
      </c>
      <c r="CD10" s="133" t="s">
        <v>288</v>
      </c>
      <c r="CE10" s="133" t="s">
        <v>295</v>
      </c>
      <c r="CF10" s="133" t="s">
        <v>302</v>
      </c>
      <c r="CG10" s="134" t="s">
        <v>309</v>
      </c>
      <c r="CI10" s="63" t="s">
        <v>91</v>
      </c>
      <c r="CJ10" s="47" t="s">
        <v>98</v>
      </c>
      <c r="CK10" s="47" t="s">
        <v>105</v>
      </c>
      <c r="CL10" s="47" t="s">
        <v>112</v>
      </c>
      <c r="CM10" s="47" t="s">
        <v>119</v>
      </c>
      <c r="CN10" s="47" t="s">
        <v>126</v>
      </c>
      <c r="CO10" s="47" t="s">
        <v>133</v>
      </c>
      <c r="CP10" s="64" t="s">
        <v>140</v>
      </c>
      <c r="CR10" s="63" t="s">
        <v>148</v>
      </c>
      <c r="CS10" s="47" t="s">
        <v>155</v>
      </c>
      <c r="CT10" s="47" t="s">
        <v>162</v>
      </c>
      <c r="CU10" s="47" t="s">
        <v>169</v>
      </c>
      <c r="CV10" s="47" t="s">
        <v>176</v>
      </c>
      <c r="CW10" s="47" t="s">
        <v>183</v>
      </c>
      <c r="CX10" s="47" t="s">
        <v>190</v>
      </c>
      <c r="CY10" s="64" t="s">
        <v>195</v>
      </c>
    </row>
    <row r="11" spans="8:103" ht="153.75" customHeight="1" x14ac:dyDescent="0.4">
      <c r="H11" s="4"/>
      <c r="I11" s="5"/>
      <c r="J11" s="5"/>
      <c r="K11" s="5"/>
      <c r="L11" s="5"/>
      <c r="M11" s="5"/>
      <c r="N11" s="6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5" t="s">
        <v>7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 t="s">
        <v>7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4"/>
      <c r="BL11" s="5"/>
      <c r="BM11" s="5"/>
      <c r="BN11" s="5"/>
      <c r="BO11" s="5"/>
      <c r="BP11" s="6"/>
      <c r="BQ11" s="5"/>
      <c r="BR11" s="5"/>
      <c r="BZ11" s="132" t="s">
        <v>261</v>
      </c>
      <c r="CA11" s="133" t="s">
        <v>268</v>
      </c>
      <c r="CB11" s="133" t="s">
        <v>275</v>
      </c>
      <c r="CC11" s="133" t="s">
        <v>282</v>
      </c>
      <c r="CD11" s="133" t="s">
        <v>289</v>
      </c>
      <c r="CE11" s="133" t="s">
        <v>296</v>
      </c>
      <c r="CF11" s="133" t="s">
        <v>303</v>
      </c>
      <c r="CG11" s="134" t="s">
        <v>310</v>
      </c>
      <c r="CI11" s="63" t="s">
        <v>92</v>
      </c>
      <c r="CJ11" s="47" t="s">
        <v>99</v>
      </c>
      <c r="CK11" s="47" t="s">
        <v>106</v>
      </c>
      <c r="CL11" s="47" t="s">
        <v>113</v>
      </c>
      <c r="CM11" s="47" t="s">
        <v>120</v>
      </c>
      <c r="CN11" s="47" t="s">
        <v>127</v>
      </c>
      <c r="CO11" s="47" t="s">
        <v>134</v>
      </c>
      <c r="CP11" s="64" t="s">
        <v>141</v>
      </c>
      <c r="CR11" s="63" t="s">
        <v>149</v>
      </c>
      <c r="CS11" s="47" t="s">
        <v>156</v>
      </c>
      <c r="CT11" s="47" t="s">
        <v>163</v>
      </c>
      <c r="CU11" s="47" t="s">
        <v>170</v>
      </c>
      <c r="CV11" s="47" t="s">
        <v>177</v>
      </c>
      <c r="CW11" s="47" t="s">
        <v>184</v>
      </c>
      <c r="CX11" s="47" t="s">
        <v>191</v>
      </c>
      <c r="CY11" s="64" t="s">
        <v>197</v>
      </c>
    </row>
    <row r="12" spans="8:103" ht="153.75" customHeight="1" x14ac:dyDescent="0.4">
      <c r="H12" s="4"/>
      <c r="I12" s="5"/>
      <c r="J12" s="5"/>
      <c r="K12" s="5"/>
      <c r="L12" s="5"/>
      <c r="M12" s="5"/>
      <c r="N12" s="6"/>
      <c r="O12" s="4"/>
      <c r="P12" s="5"/>
      <c r="Q12" s="5"/>
      <c r="R12" s="5"/>
      <c r="S12" s="5"/>
      <c r="T12" s="5"/>
      <c r="U12" s="5"/>
      <c r="V12" s="5"/>
      <c r="W12" s="5"/>
      <c r="X12" s="5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5"/>
      <c r="AK12" s="5"/>
      <c r="AL12" s="5"/>
      <c r="AM12" s="5"/>
      <c r="AN12" s="5"/>
      <c r="AO12" s="5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4"/>
      <c r="BL12" s="5"/>
      <c r="BM12" s="5"/>
      <c r="BN12" s="5"/>
      <c r="BO12" s="5"/>
      <c r="BP12" s="6"/>
      <c r="BQ12" s="5"/>
      <c r="BR12" s="5"/>
      <c r="BZ12" s="132" t="s">
        <v>262</v>
      </c>
      <c r="CA12" s="133" t="s">
        <v>269</v>
      </c>
      <c r="CB12" s="133" t="s">
        <v>276</v>
      </c>
      <c r="CC12" s="133" t="s">
        <v>283</v>
      </c>
      <c r="CD12" s="133" t="s">
        <v>290</v>
      </c>
      <c r="CE12" s="133" t="s">
        <v>297</v>
      </c>
      <c r="CF12" s="133" t="s">
        <v>304</v>
      </c>
      <c r="CG12" s="134" t="s">
        <v>311</v>
      </c>
      <c r="CI12" s="63" t="s">
        <v>93</v>
      </c>
      <c r="CJ12" s="47" t="s">
        <v>100</v>
      </c>
      <c r="CK12" s="47" t="s">
        <v>107</v>
      </c>
      <c r="CL12" s="47" t="s">
        <v>114</v>
      </c>
      <c r="CM12" s="47" t="s">
        <v>121</v>
      </c>
      <c r="CN12" s="47" t="s">
        <v>128</v>
      </c>
      <c r="CO12" s="47" t="s">
        <v>135</v>
      </c>
      <c r="CP12" s="64" t="s">
        <v>142</v>
      </c>
      <c r="CR12" s="63" t="s">
        <v>150</v>
      </c>
      <c r="CS12" s="63" t="s">
        <v>157</v>
      </c>
      <c r="CT12" s="47" t="s">
        <v>164</v>
      </c>
      <c r="CU12" s="47" t="s">
        <v>171</v>
      </c>
      <c r="CV12" s="47" t="s">
        <v>178</v>
      </c>
      <c r="CW12" s="47" t="s">
        <v>185</v>
      </c>
      <c r="CX12" s="47" t="s">
        <v>192</v>
      </c>
      <c r="CY12" s="64" t="s">
        <v>198</v>
      </c>
    </row>
    <row r="13" spans="8:103" ht="153.75" customHeight="1" thickBot="1" x14ac:dyDescent="0.45">
      <c r="H13" s="4"/>
      <c r="I13" s="5"/>
      <c r="J13" s="5"/>
      <c r="K13" s="5"/>
      <c r="L13" s="5"/>
      <c r="M13" s="5"/>
      <c r="N13" s="6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4"/>
      <c r="BL13" s="5"/>
      <c r="BM13" s="5"/>
      <c r="BN13" s="5"/>
      <c r="BO13" s="5"/>
      <c r="BP13" s="6"/>
      <c r="BQ13" s="5"/>
      <c r="BR13" s="5"/>
      <c r="BZ13" s="135" t="s">
        <v>263</v>
      </c>
      <c r="CA13" s="136" t="s">
        <v>270</v>
      </c>
      <c r="CB13" s="136" t="s">
        <v>277</v>
      </c>
      <c r="CC13" s="136" t="s">
        <v>284</v>
      </c>
      <c r="CD13" s="136" t="s">
        <v>291</v>
      </c>
      <c r="CE13" s="136" t="s">
        <v>298</v>
      </c>
      <c r="CF13" s="136" t="s">
        <v>305</v>
      </c>
      <c r="CG13" s="137" t="s">
        <v>312</v>
      </c>
      <c r="CI13" s="65" t="s">
        <v>94</v>
      </c>
      <c r="CJ13" s="66" t="s">
        <v>101</v>
      </c>
      <c r="CK13" s="66" t="s">
        <v>108</v>
      </c>
      <c r="CL13" s="66" t="s">
        <v>115</v>
      </c>
      <c r="CM13" s="66" t="s">
        <v>122</v>
      </c>
      <c r="CN13" s="66" t="s">
        <v>129</v>
      </c>
      <c r="CO13" s="66" t="s">
        <v>136</v>
      </c>
      <c r="CP13" s="67" t="s">
        <v>143</v>
      </c>
      <c r="CR13" s="65" t="s">
        <v>151</v>
      </c>
      <c r="CS13" s="66" t="s">
        <v>158</v>
      </c>
      <c r="CT13" s="66" t="s">
        <v>165</v>
      </c>
      <c r="CU13" s="66" t="s">
        <v>172</v>
      </c>
      <c r="CV13" s="66" t="s">
        <v>179</v>
      </c>
      <c r="CW13" s="66" t="s">
        <v>186</v>
      </c>
      <c r="CX13" s="66" t="s">
        <v>193</v>
      </c>
      <c r="CY13" s="67" t="s">
        <v>199</v>
      </c>
    </row>
    <row r="14" spans="8:103" ht="153.75" customHeight="1" x14ac:dyDescent="0.4">
      <c r="H14" s="4"/>
      <c r="I14" s="5"/>
      <c r="J14" s="5"/>
      <c r="K14" s="5"/>
      <c r="L14" s="5"/>
      <c r="M14" s="5"/>
      <c r="N14" s="6"/>
      <c r="O14" s="4"/>
      <c r="P14" s="5"/>
      <c r="Q14" s="5"/>
      <c r="R14" s="5"/>
      <c r="S14" s="5"/>
      <c r="T14" s="5"/>
      <c r="U14" s="5"/>
      <c r="V14" s="5"/>
      <c r="W14" s="34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5"/>
      <c r="BB14" s="5"/>
      <c r="BC14" s="10"/>
      <c r="BD14" s="5"/>
      <c r="BE14" s="5"/>
      <c r="BF14" s="5"/>
      <c r="BG14" s="5"/>
      <c r="BH14" s="5"/>
      <c r="BI14" s="5"/>
      <c r="BJ14" s="6"/>
      <c r="BK14" s="4"/>
      <c r="BL14" s="5"/>
      <c r="BM14" s="5"/>
      <c r="BN14" s="5"/>
      <c r="BO14" s="5"/>
      <c r="BP14" s="6"/>
      <c r="BQ14" s="5"/>
      <c r="BR14" s="5"/>
      <c r="BZ14" s="129" t="s">
        <v>313</v>
      </c>
      <c r="CA14" s="130" t="s">
        <v>321</v>
      </c>
      <c r="CB14" s="130" t="s">
        <v>328</v>
      </c>
      <c r="CC14" s="130" t="s">
        <v>335</v>
      </c>
      <c r="CD14" s="130" t="s">
        <v>342</v>
      </c>
      <c r="CE14" s="130" t="s">
        <v>349</v>
      </c>
      <c r="CF14" s="130" t="s">
        <v>356</v>
      </c>
      <c r="CG14" s="131" t="s">
        <v>363</v>
      </c>
      <c r="CI14" s="60" t="s">
        <v>257</v>
      </c>
      <c r="CJ14" s="61" t="s">
        <v>264</v>
      </c>
      <c r="CK14" s="61" t="s">
        <v>271</v>
      </c>
      <c r="CL14" s="61" t="s">
        <v>278</v>
      </c>
      <c r="CM14" s="61" t="s">
        <v>285</v>
      </c>
      <c r="CN14" s="61" t="s">
        <v>292</v>
      </c>
      <c r="CO14" s="61" t="s">
        <v>299</v>
      </c>
      <c r="CP14" s="62" t="s">
        <v>306</v>
      </c>
      <c r="CR14" s="60" t="s">
        <v>313</v>
      </c>
      <c r="CS14" s="61" t="s">
        <v>321</v>
      </c>
      <c r="CT14" s="61" t="s">
        <v>328</v>
      </c>
      <c r="CU14" s="61" t="s">
        <v>335</v>
      </c>
      <c r="CV14" s="61" t="s">
        <v>342</v>
      </c>
      <c r="CW14" s="61" t="s">
        <v>349</v>
      </c>
      <c r="CX14" s="61" t="s">
        <v>356</v>
      </c>
      <c r="CY14" s="62" t="s">
        <v>363</v>
      </c>
    </row>
    <row r="15" spans="8:103" ht="153.75" customHeight="1" x14ac:dyDescent="0.4">
      <c r="H15" s="4"/>
      <c r="I15" s="5"/>
      <c r="J15" s="5"/>
      <c r="K15" s="5"/>
      <c r="L15" s="5"/>
      <c r="M15" s="5"/>
      <c r="N15" s="6"/>
      <c r="O15" s="4"/>
      <c r="P15" s="5"/>
      <c r="Q15" s="5"/>
      <c r="R15" s="5"/>
      <c r="S15" s="5"/>
      <c r="T15" s="5"/>
      <c r="U15" s="5"/>
      <c r="V15" s="5"/>
      <c r="W15" s="34"/>
      <c r="X15" s="10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16"/>
      <c r="BB15" s="5"/>
      <c r="BC15" s="59"/>
      <c r="BD15" s="5"/>
      <c r="BE15" s="5"/>
      <c r="BF15" s="5"/>
      <c r="BG15" s="5"/>
      <c r="BH15" s="5"/>
      <c r="BI15" s="5"/>
      <c r="BJ15" s="6"/>
      <c r="BK15" s="4"/>
      <c r="BL15" s="5"/>
      <c r="BM15" s="5"/>
      <c r="BN15" s="5"/>
      <c r="BO15" s="5"/>
      <c r="BP15" s="6"/>
      <c r="BQ15" s="5"/>
      <c r="BR15" s="5"/>
      <c r="BZ15" s="132" t="s">
        <v>314</v>
      </c>
      <c r="CA15" s="133" t="s">
        <v>322</v>
      </c>
      <c r="CB15" s="133" t="s">
        <v>329</v>
      </c>
      <c r="CC15" s="133" t="s">
        <v>336</v>
      </c>
      <c r="CD15" s="133" t="s">
        <v>343</v>
      </c>
      <c r="CE15" s="133" t="s">
        <v>350</v>
      </c>
      <c r="CF15" s="133" t="s">
        <v>357</v>
      </c>
      <c r="CG15" s="134" t="s">
        <v>364</v>
      </c>
      <c r="CI15" s="63" t="s">
        <v>258</v>
      </c>
      <c r="CJ15" s="47" t="s">
        <v>265</v>
      </c>
      <c r="CK15" s="47" t="s">
        <v>272</v>
      </c>
      <c r="CL15" s="47" t="s">
        <v>279</v>
      </c>
      <c r="CM15" s="47" t="s">
        <v>286</v>
      </c>
      <c r="CN15" s="47" t="s">
        <v>293</v>
      </c>
      <c r="CO15" s="47" t="s">
        <v>300</v>
      </c>
      <c r="CP15" s="64" t="s">
        <v>307</v>
      </c>
      <c r="CR15" s="63" t="s">
        <v>314</v>
      </c>
      <c r="CS15" s="47" t="s">
        <v>322</v>
      </c>
      <c r="CT15" s="47" t="s">
        <v>329</v>
      </c>
      <c r="CU15" s="47" t="s">
        <v>336</v>
      </c>
      <c r="CV15" s="47" t="s">
        <v>343</v>
      </c>
      <c r="CW15" s="47" t="s">
        <v>350</v>
      </c>
      <c r="CX15" s="47" t="s">
        <v>357</v>
      </c>
      <c r="CY15" s="64" t="s">
        <v>364</v>
      </c>
    </row>
    <row r="16" spans="8:103" ht="153.75" customHeight="1" x14ac:dyDescent="0.4">
      <c r="H16" s="4"/>
      <c r="I16" s="5"/>
      <c r="J16" s="5"/>
      <c r="K16" s="5"/>
      <c r="L16" s="5"/>
      <c r="M16" s="5"/>
      <c r="N16" s="6"/>
      <c r="O16" s="4"/>
      <c r="P16" s="5"/>
      <c r="Q16" s="5"/>
      <c r="R16" s="5"/>
      <c r="S16" s="5"/>
      <c r="T16" s="5"/>
      <c r="U16" s="5"/>
      <c r="V16" s="5"/>
      <c r="W16" s="34"/>
      <c r="X16" s="10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16"/>
      <c r="BB16" s="16"/>
      <c r="BC16" s="46">
        <v>1</v>
      </c>
      <c r="BD16" s="5"/>
      <c r="BE16" s="5"/>
      <c r="BF16" s="5"/>
      <c r="BG16" s="5"/>
      <c r="BH16" s="5"/>
      <c r="BI16" s="5"/>
      <c r="BJ16" s="6"/>
      <c r="BK16" s="4"/>
      <c r="BL16" s="5"/>
      <c r="BM16" s="5"/>
      <c r="BN16" s="5"/>
      <c r="BO16" s="5"/>
      <c r="BP16" s="6"/>
      <c r="BQ16" s="5"/>
      <c r="BR16" s="5"/>
      <c r="BZ16" s="132" t="s">
        <v>316</v>
      </c>
      <c r="CA16" s="133" t="s">
        <v>323</v>
      </c>
      <c r="CB16" s="133" t="s">
        <v>330</v>
      </c>
      <c r="CC16" s="133" t="s">
        <v>337</v>
      </c>
      <c r="CD16" s="133" t="s">
        <v>344</v>
      </c>
      <c r="CE16" s="133" t="s">
        <v>351</v>
      </c>
      <c r="CF16" s="133" t="s">
        <v>358</v>
      </c>
      <c r="CG16" s="134" t="s">
        <v>364</v>
      </c>
      <c r="CI16" s="63" t="s">
        <v>259</v>
      </c>
      <c r="CJ16" s="47" t="s">
        <v>266</v>
      </c>
      <c r="CK16" s="47" t="s">
        <v>273</v>
      </c>
      <c r="CL16" s="47" t="s">
        <v>280</v>
      </c>
      <c r="CM16" s="47" t="s">
        <v>287</v>
      </c>
      <c r="CN16" s="47" t="s">
        <v>294</v>
      </c>
      <c r="CO16" s="47" t="s">
        <v>301</v>
      </c>
      <c r="CP16" s="64" t="s">
        <v>308</v>
      </c>
      <c r="CR16" s="63" t="s">
        <v>316</v>
      </c>
      <c r="CS16" s="47" t="s">
        <v>323</v>
      </c>
      <c r="CT16" s="47" t="s">
        <v>330</v>
      </c>
      <c r="CU16" s="47" t="s">
        <v>337</v>
      </c>
      <c r="CV16" s="47" t="s">
        <v>344</v>
      </c>
      <c r="CW16" s="47" t="s">
        <v>351</v>
      </c>
      <c r="CX16" s="47" t="s">
        <v>358</v>
      </c>
      <c r="CY16" s="64" t="s">
        <v>364</v>
      </c>
    </row>
    <row r="17" spans="8:103" ht="153.75" customHeight="1" thickBot="1" x14ac:dyDescent="0.45">
      <c r="H17" s="4"/>
      <c r="I17" s="5"/>
      <c r="J17" s="5"/>
      <c r="K17" s="5"/>
      <c r="L17" s="5"/>
      <c r="M17" s="5"/>
      <c r="N17" s="6"/>
      <c r="O17" s="4"/>
      <c r="P17" s="5"/>
      <c r="Q17" s="5"/>
      <c r="R17" s="5"/>
      <c r="S17" s="5"/>
      <c r="T17" s="5"/>
      <c r="U17" s="5"/>
      <c r="V17" s="46">
        <v>1</v>
      </c>
      <c r="W17" s="34"/>
      <c r="X17" s="10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16"/>
      <c r="BB17" s="16"/>
      <c r="BC17" s="46">
        <v>2</v>
      </c>
      <c r="BD17" s="5"/>
      <c r="BE17" s="5"/>
      <c r="BF17" s="5"/>
      <c r="BG17" s="5"/>
      <c r="BH17" s="5"/>
      <c r="BI17" s="5"/>
      <c r="BJ17" s="6"/>
      <c r="BK17" s="4"/>
      <c r="BL17" s="5"/>
      <c r="BM17" s="5"/>
      <c r="BN17" s="5"/>
      <c r="BO17" s="5"/>
      <c r="BP17" s="6"/>
      <c r="BQ17" s="5"/>
      <c r="BR17" s="5"/>
      <c r="BZ17" s="132" t="s">
        <v>317</v>
      </c>
      <c r="CA17" s="133" t="s">
        <v>324</v>
      </c>
      <c r="CB17" s="133" t="s">
        <v>331</v>
      </c>
      <c r="CC17" s="133" t="s">
        <v>338</v>
      </c>
      <c r="CD17" s="133" t="s">
        <v>345</v>
      </c>
      <c r="CE17" s="133" t="s">
        <v>352</v>
      </c>
      <c r="CF17" s="133" t="s">
        <v>359</v>
      </c>
      <c r="CG17" s="134" t="s">
        <v>364</v>
      </c>
      <c r="CI17" s="63" t="s">
        <v>260</v>
      </c>
      <c r="CJ17" s="47" t="s">
        <v>267</v>
      </c>
      <c r="CK17" s="47" t="s">
        <v>274</v>
      </c>
      <c r="CL17" s="47" t="s">
        <v>281</v>
      </c>
      <c r="CM17" s="47" t="s">
        <v>288</v>
      </c>
      <c r="CN17" s="47" t="s">
        <v>295</v>
      </c>
      <c r="CO17" s="47" t="s">
        <v>302</v>
      </c>
      <c r="CP17" s="64" t="s">
        <v>309</v>
      </c>
      <c r="CR17" s="63" t="s">
        <v>317</v>
      </c>
      <c r="CS17" s="47" t="s">
        <v>324</v>
      </c>
      <c r="CT17" s="47" t="s">
        <v>331</v>
      </c>
      <c r="CU17" s="47" t="s">
        <v>338</v>
      </c>
      <c r="CV17" s="47" t="s">
        <v>345</v>
      </c>
      <c r="CW17" s="47" t="s">
        <v>352</v>
      </c>
      <c r="CX17" s="47" t="s">
        <v>359</v>
      </c>
      <c r="CY17" s="64" t="s">
        <v>364</v>
      </c>
    </row>
    <row r="18" spans="8:103" ht="153.75" customHeight="1" x14ac:dyDescent="0.4">
      <c r="H18" s="4"/>
      <c r="I18" s="5"/>
      <c r="J18" s="5"/>
      <c r="K18" s="5"/>
      <c r="L18" s="5"/>
      <c r="M18" s="5"/>
      <c r="N18" s="6"/>
      <c r="O18" s="50">
        <v>8</v>
      </c>
      <c r="P18" s="51"/>
      <c r="Q18" s="51"/>
      <c r="R18" s="51"/>
      <c r="S18" s="52">
        <v>8</v>
      </c>
      <c r="T18" s="5"/>
      <c r="U18" s="5"/>
      <c r="V18" s="46">
        <v>2</v>
      </c>
      <c r="W18" s="10"/>
      <c r="X18" s="10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16"/>
      <c r="BB18" s="16"/>
      <c r="BC18" s="46">
        <v>3</v>
      </c>
      <c r="BD18" s="5"/>
      <c r="BE18" s="5"/>
      <c r="BF18" s="50">
        <v>1</v>
      </c>
      <c r="BG18" s="51"/>
      <c r="BH18" s="51"/>
      <c r="BI18" s="51"/>
      <c r="BJ18" s="52">
        <v>1</v>
      </c>
      <c r="BK18" s="4"/>
      <c r="BL18" s="5"/>
      <c r="BM18" s="5"/>
      <c r="BN18" s="5"/>
      <c r="BO18" s="5"/>
      <c r="BP18" s="6"/>
      <c r="BQ18" s="5"/>
      <c r="BR18" s="5"/>
      <c r="BZ18" s="132" t="s">
        <v>318</v>
      </c>
      <c r="CA18" s="133" t="s">
        <v>325</v>
      </c>
      <c r="CB18" s="133" t="s">
        <v>332</v>
      </c>
      <c r="CC18" s="133" t="s">
        <v>339</v>
      </c>
      <c r="CD18" s="133" t="s">
        <v>346</v>
      </c>
      <c r="CE18" s="133" t="s">
        <v>353</v>
      </c>
      <c r="CF18" s="133" t="s">
        <v>360</v>
      </c>
      <c r="CG18" s="134" t="s">
        <v>366</v>
      </c>
      <c r="CI18" s="63" t="s">
        <v>261</v>
      </c>
      <c r="CJ18" s="47" t="s">
        <v>268</v>
      </c>
      <c r="CK18" s="47" t="s">
        <v>275</v>
      </c>
      <c r="CL18" s="47" t="s">
        <v>282</v>
      </c>
      <c r="CM18" s="47" t="s">
        <v>289</v>
      </c>
      <c r="CN18" s="47" t="s">
        <v>296</v>
      </c>
      <c r="CO18" s="47" t="s">
        <v>303</v>
      </c>
      <c r="CP18" s="64" t="s">
        <v>310</v>
      </c>
      <c r="CR18" s="63" t="s">
        <v>318</v>
      </c>
      <c r="CS18" s="47" t="s">
        <v>325</v>
      </c>
      <c r="CT18" s="47" t="s">
        <v>332</v>
      </c>
      <c r="CU18" s="47" t="s">
        <v>339</v>
      </c>
      <c r="CV18" s="47" t="s">
        <v>346</v>
      </c>
      <c r="CW18" s="47" t="s">
        <v>353</v>
      </c>
      <c r="CX18" s="47" t="s">
        <v>360</v>
      </c>
      <c r="CY18" s="64" t="s">
        <v>366</v>
      </c>
    </row>
    <row r="19" spans="8:103" ht="153.75" customHeight="1" x14ac:dyDescent="0.4">
      <c r="H19" s="4"/>
      <c r="I19" s="5"/>
      <c r="J19" s="5"/>
      <c r="K19" s="5"/>
      <c r="L19" s="5"/>
      <c r="M19" s="5"/>
      <c r="N19" s="6"/>
      <c r="O19" s="53"/>
      <c r="P19" s="54"/>
      <c r="Q19" s="54"/>
      <c r="R19" s="54"/>
      <c r="S19" s="55"/>
      <c r="T19" s="5"/>
      <c r="U19" s="5"/>
      <c r="V19" s="46">
        <v>3</v>
      </c>
      <c r="W19" s="10"/>
      <c r="X19" s="10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16"/>
      <c r="BB19" s="16"/>
      <c r="BC19" s="46">
        <v>4</v>
      </c>
      <c r="BD19" s="5"/>
      <c r="BE19" s="5"/>
      <c r="BF19" s="53"/>
      <c r="BG19" s="54"/>
      <c r="BH19" s="54"/>
      <c r="BI19" s="54"/>
      <c r="BJ19" s="55"/>
      <c r="BK19" s="4"/>
      <c r="BL19" s="5"/>
      <c r="BM19" s="5"/>
      <c r="BN19" s="5"/>
      <c r="BO19" s="5"/>
      <c r="BP19" s="6"/>
      <c r="BQ19" s="5"/>
      <c r="BR19" s="5"/>
      <c r="BZ19" s="132" t="s">
        <v>319</v>
      </c>
      <c r="CA19" s="132" t="s">
        <v>326</v>
      </c>
      <c r="CB19" s="133" t="s">
        <v>333</v>
      </c>
      <c r="CC19" s="133" t="s">
        <v>340</v>
      </c>
      <c r="CD19" s="133" t="s">
        <v>347</v>
      </c>
      <c r="CE19" s="133" t="s">
        <v>354</v>
      </c>
      <c r="CF19" s="133" t="s">
        <v>361</v>
      </c>
      <c r="CG19" s="134" t="s">
        <v>367</v>
      </c>
      <c r="CI19" s="63" t="s">
        <v>262</v>
      </c>
      <c r="CJ19" s="47" t="s">
        <v>269</v>
      </c>
      <c r="CK19" s="47" t="s">
        <v>276</v>
      </c>
      <c r="CL19" s="47" t="s">
        <v>283</v>
      </c>
      <c r="CM19" s="47" t="s">
        <v>290</v>
      </c>
      <c r="CN19" s="47" t="s">
        <v>297</v>
      </c>
      <c r="CO19" s="47" t="s">
        <v>304</v>
      </c>
      <c r="CP19" s="64" t="s">
        <v>311</v>
      </c>
      <c r="CR19" s="63" t="s">
        <v>319</v>
      </c>
      <c r="CS19" s="63" t="s">
        <v>326</v>
      </c>
      <c r="CT19" s="47" t="s">
        <v>333</v>
      </c>
      <c r="CU19" s="47" t="s">
        <v>340</v>
      </c>
      <c r="CV19" s="47" t="s">
        <v>347</v>
      </c>
      <c r="CW19" s="47" t="s">
        <v>354</v>
      </c>
      <c r="CX19" s="47" t="s">
        <v>361</v>
      </c>
      <c r="CY19" s="64" t="s">
        <v>367</v>
      </c>
    </row>
    <row r="20" spans="8:103" ht="153.75" customHeight="1" thickBot="1" x14ac:dyDescent="0.45">
      <c r="H20" s="4"/>
      <c r="I20" s="5"/>
      <c r="J20" s="5"/>
      <c r="K20" s="5"/>
      <c r="L20" s="5"/>
      <c r="M20" s="5"/>
      <c r="N20" s="6"/>
      <c r="O20" s="53"/>
      <c r="P20" s="54"/>
      <c r="Q20" s="54"/>
      <c r="R20" s="54"/>
      <c r="S20" s="55"/>
      <c r="T20" s="5"/>
      <c r="U20" s="5"/>
      <c r="V20" s="46">
        <v>4</v>
      </c>
      <c r="W20" s="10"/>
      <c r="X20" s="10"/>
      <c r="Y20" s="5"/>
      <c r="Z20" s="5"/>
      <c r="AA20" s="5"/>
      <c r="AB20" s="5"/>
      <c r="AC20" s="5"/>
      <c r="AD20" s="5"/>
      <c r="AE20" s="13"/>
      <c r="AF20" s="14"/>
      <c r="AG20" s="14"/>
      <c r="AH20" s="14"/>
      <c r="AI20" s="14"/>
      <c r="AJ20" s="14"/>
      <c r="AK20" s="14"/>
      <c r="AL20" s="14"/>
      <c r="AM20" s="13"/>
      <c r="AN20" s="14"/>
      <c r="AO20" s="14"/>
      <c r="AP20" s="14"/>
      <c r="AQ20" s="14"/>
      <c r="AR20" s="14"/>
      <c r="AS20" s="14"/>
      <c r="AT20" s="15"/>
      <c r="AU20" s="5"/>
      <c r="AV20" s="5"/>
      <c r="AW20" s="5"/>
      <c r="AX20" s="5"/>
      <c r="AY20" s="5"/>
      <c r="AZ20" s="5"/>
      <c r="BA20" s="16"/>
      <c r="BB20" s="16"/>
      <c r="BC20" s="46">
        <v>5</v>
      </c>
      <c r="BD20" s="5"/>
      <c r="BE20" s="5"/>
      <c r="BF20" s="53"/>
      <c r="BG20" s="54"/>
      <c r="BH20" s="54"/>
      <c r="BI20" s="54"/>
      <c r="BJ20" s="55"/>
      <c r="BK20" s="4"/>
      <c r="BL20" s="5"/>
      <c r="BM20" s="5"/>
      <c r="BN20" s="5"/>
      <c r="BO20" s="5"/>
      <c r="BP20" s="6"/>
      <c r="BQ20" s="5"/>
      <c r="BR20" s="5"/>
      <c r="BZ20" s="135" t="s">
        <v>320</v>
      </c>
      <c r="CA20" s="136" t="s">
        <v>327</v>
      </c>
      <c r="CB20" s="136" t="s">
        <v>334</v>
      </c>
      <c r="CC20" s="136" t="s">
        <v>341</v>
      </c>
      <c r="CD20" s="136" t="s">
        <v>348</v>
      </c>
      <c r="CE20" s="136" t="s">
        <v>355</v>
      </c>
      <c r="CF20" s="136" t="s">
        <v>362</v>
      </c>
      <c r="CG20" s="137" t="s">
        <v>368</v>
      </c>
      <c r="CI20" s="65" t="s">
        <v>263</v>
      </c>
      <c r="CJ20" s="66" t="s">
        <v>270</v>
      </c>
      <c r="CK20" s="66" t="s">
        <v>277</v>
      </c>
      <c r="CL20" s="66" t="s">
        <v>284</v>
      </c>
      <c r="CM20" s="66" t="s">
        <v>291</v>
      </c>
      <c r="CN20" s="66" t="s">
        <v>298</v>
      </c>
      <c r="CO20" s="66" t="s">
        <v>305</v>
      </c>
      <c r="CP20" s="67" t="s">
        <v>312</v>
      </c>
      <c r="CR20" s="65" t="s">
        <v>320</v>
      </c>
      <c r="CS20" s="66" t="s">
        <v>327</v>
      </c>
      <c r="CT20" s="66" t="s">
        <v>334</v>
      </c>
      <c r="CU20" s="66" t="s">
        <v>341</v>
      </c>
      <c r="CV20" s="66" t="s">
        <v>348</v>
      </c>
      <c r="CW20" s="66" t="s">
        <v>355</v>
      </c>
      <c r="CX20" s="66" t="s">
        <v>362</v>
      </c>
      <c r="CY20" s="67" t="s">
        <v>368</v>
      </c>
    </row>
    <row r="21" spans="8:103" ht="153.75" customHeight="1" x14ac:dyDescent="0.4">
      <c r="H21" s="4"/>
      <c r="I21" s="5"/>
      <c r="J21" s="5"/>
      <c r="K21" s="5"/>
      <c r="L21" s="5"/>
      <c r="M21" s="5"/>
      <c r="N21" s="6"/>
      <c r="O21" s="53"/>
      <c r="P21" s="54"/>
      <c r="Q21" s="54"/>
      <c r="R21" s="54"/>
      <c r="S21" s="55"/>
      <c r="T21" s="5"/>
      <c r="U21" s="5"/>
      <c r="V21" s="46">
        <v>8</v>
      </c>
      <c r="W21" s="10"/>
      <c r="X21" s="10"/>
      <c r="Y21" s="5"/>
      <c r="Z21" s="5"/>
      <c r="AA21" s="5"/>
      <c r="AB21" s="5"/>
      <c r="AC21" s="5"/>
      <c r="AD21" s="5"/>
      <c r="AE21" s="10"/>
      <c r="AF21" s="5"/>
      <c r="AG21" s="5"/>
      <c r="AH21" s="5"/>
      <c r="AI21" s="5"/>
      <c r="AJ21" s="5"/>
      <c r="AK21" s="5"/>
      <c r="AL21" s="5"/>
      <c r="AM21" s="10"/>
      <c r="AN21" s="5"/>
      <c r="AO21" s="5"/>
      <c r="AP21" s="5"/>
      <c r="AQ21" s="5"/>
      <c r="AR21" s="5"/>
      <c r="AS21" s="5"/>
      <c r="AT21" s="16"/>
      <c r="AU21" s="5"/>
      <c r="AV21" s="5"/>
      <c r="AW21" s="5"/>
      <c r="AX21" s="5"/>
      <c r="AY21" s="5"/>
      <c r="AZ21" s="5"/>
      <c r="BA21" s="16"/>
      <c r="BB21" s="16"/>
      <c r="BC21" s="46">
        <v>9</v>
      </c>
      <c r="BD21" s="5"/>
      <c r="BE21" s="5"/>
      <c r="BF21" s="53"/>
      <c r="BG21" s="54"/>
      <c r="BH21" s="54"/>
      <c r="BI21" s="54"/>
      <c r="BJ21" s="55"/>
      <c r="BK21" s="4"/>
      <c r="BL21" s="5"/>
      <c r="BM21" s="5"/>
      <c r="BN21" s="5"/>
      <c r="BO21" s="5"/>
      <c r="BP21" s="6"/>
      <c r="BQ21" s="5"/>
      <c r="BR21" s="5"/>
      <c r="BZ21" s="129" t="s">
        <v>372</v>
      </c>
      <c r="CA21" s="130" t="s">
        <v>379</v>
      </c>
      <c r="CB21" s="130" t="s">
        <v>386</v>
      </c>
      <c r="CC21" s="130" t="s">
        <v>393</v>
      </c>
      <c r="CD21" s="130" t="s">
        <v>400</v>
      </c>
      <c r="CE21" s="130" t="s">
        <v>407</v>
      </c>
      <c r="CF21" s="130" t="s">
        <v>414</v>
      </c>
      <c r="CG21" s="131" t="s">
        <v>421</v>
      </c>
      <c r="CI21" s="60" t="s">
        <v>428</v>
      </c>
      <c r="CJ21" s="61" t="s">
        <v>435</v>
      </c>
      <c r="CK21" s="61" t="s">
        <v>442</v>
      </c>
      <c r="CL21" s="61" t="s">
        <v>449</v>
      </c>
      <c r="CM21" s="61" t="s">
        <v>456</v>
      </c>
      <c r="CN21" s="61" t="s">
        <v>463</v>
      </c>
      <c r="CO21" s="61" t="s">
        <v>470</v>
      </c>
      <c r="CP21" s="62" t="s">
        <v>477</v>
      </c>
      <c r="CR21" s="60" t="s">
        <v>484</v>
      </c>
      <c r="CS21" s="61" t="s">
        <v>491</v>
      </c>
      <c r="CT21" s="61" t="s">
        <v>498</v>
      </c>
      <c r="CU21" s="61" t="s">
        <v>505</v>
      </c>
      <c r="CV21" s="61" t="s">
        <v>512</v>
      </c>
      <c r="CW21" s="61" t="s">
        <v>519</v>
      </c>
      <c r="CX21" s="61" t="s">
        <v>525</v>
      </c>
      <c r="CY21" s="62" t="s">
        <v>647</v>
      </c>
    </row>
    <row r="22" spans="8:103" ht="153.75" customHeight="1" thickBot="1" x14ac:dyDescent="0.45">
      <c r="H22" s="4"/>
      <c r="I22" s="5"/>
      <c r="J22" s="5"/>
      <c r="K22" s="5"/>
      <c r="L22" s="5"/>
      <c r="M22" s="5"/>
      <c r="N22" s="6"/>
      <c r="O22" s="56">
        <v>1</v>
      </c>
      <c r="P22" s="57"/>
      <c r="Q22" s="57"/>
      <c r="R22" s="57"/>
      <c r="S22" s="58">
        <v>1</v>
      </c>
      <c r="T22" s="5"/>
      <c r="U22" s="5"/>
      <c r="V22" s="46">
        <v>9</v>
      </c>
      <c r="W22" s="10"/>
      <c r="X22" s="10"/>
      <c r="Y22" s="5"/>
      <c r="Z22" s="5"/>
      <c r="AA22" s="5"/>
      <c r="AB22" s="5"/>
      <c r="AC22" s="5"/>
      <c r="AD22" s="5"/>
      <c r="AE22" s="10"/>
      <c r="AF22" s="5"/>
      <c r="AG22" s="5"/>
      <c r="AH22" s="5"/>
      <c r="AI22" s="5"/>
      <c r="AJ22" s="5"/>
      <c r="AK22" s="5"/>
      <c r="AL22" s="5"/>
      <c r="AM22" s="10"/>
      <c r="AN22" s="5"/>
      <c r="AO22" s="5"/>
      <c r="AP22" s="5"/>
      <c r="AQ22" s="5"/>
      <c r="AR22" s="5"/>
      <c r="AS22" s="5"/>
      <c r="AT22" s="16"/>
      <c r="AU22" s="5"/>
      <c r="AV22" s="5"/>
      <c r="AW22" s="5"/>
      <c r="AX22" s="5"/>
      <c r="AY22" s="5"/>
      <c r="AZ22" s="5"/>
      <c r="BA22" s="16"/>
      <c r="BB22" s="16"/>
      <c r="BC22" s="46">
        <v>10</v>
      </c>
      <c r="BD22" s="5"/>
      <c r="BE22" s="5"/>
      <c r="BF22" s="56">
        <v>8</v>
      </c>
      <c r="BG22" s="57"/>
      <c r="BH22" s="57"/>
      <c r="BI22" s="57"/>
      <c r="BJ22" s="58">
        <v>8</v>
      </c>
      <c r="BK22" s="4"/>
      <c r="BL22" s="5"/>
      <c r="BM22" s="5"/>
      <c r="BN22" s="5"/>
      <c r="BO22" s="5"/>
      <c r="BP22" s="6"/>
      <c r="BQ22" s="5"/>
      <c r="BR22" s="5"/>
      <c r="BZ22" s="132" t="s">
        <v>373</v>
      </c>
      <c r="CA22" s="133" t="s">
        <v>380</v>
      </c>
      <c r="CB22" s="133" t="s">
        <v>387</v>
      </c>
      <c r="CC22" s="133" t="s">
        <v>394</v>
      </c>
      <c r="CD22" s="133" t="s">
        <v>401</v>
      </c>
      <c r="CE22" s="133" t="s">
        <v>408</v>
      </c>
      <c r="CF22" s="133" t="s">
        <v>420</v>
      </c>
      <c r="CG22" s="134" t="s">
        <v>422</v>
      </c>
      <c r="CI22" s="63" t="s">
        <v>429</v>
      </c>
      <c r="CJ22" s="47" t="s">
        <v>436</v>
      </c>
      <c r="CK22" s="47" t="s">
        <v>443</v>
      </c>
      <c r="CL22" s="47" t="s">
        <v>450</v>
      </c>
      <c r="CM22" s="47" t="s">
        <v>457</v>
      </c>
      <c r="CN22" s="47" t="s">
        <v>464</v>
      </c>
      <c r="CO22" s="47" t="s">
        <v>471</v>
      </c>
      <c r="CP22" s="64" t="s">
        <v>478</v>
      </c>
      <c r="CR22" s="63" t="s">
        <v>485</v>
      </c>
      <c r="CS22" s="47" t="s">
        <v>492</v>
      </c>
      <c r="CT22" s="47" t="s">
        <v>499</v>
      </c>
      <c r="CU22" s="47" t="s">
        <v>506</v>
      </c>
      <c r="CV22" s="47" t="s">
        <v>513</v>
      </c>
      <c r="CW22" s="47" t="s">
        <v>520</v>
      </c>
      <c r="CX22" s="47" t="s">
        <v>526</v>
      </c>
      <c r="CY22" s="64" t="s">
        <v>648</v>
      </c>
    </row>
    <row r="23" spans="8:103" ht="153.75" customHeight="1" x14ac:dyDescent="0.4">
      <c r="H23" s="4"/>
      <c r="I23" s="5"/>
      <c r="J23" s="5"/>
      <c r="K23" s="5"/>
      <c r="L23" s="5"/>
      <c r="M23" s="5"/>
      <c r="N23" s="6"/>
      <c r="O23" s="50">
        <v>8</v>
      </c>
      <c r="P23" s="51"/>
      <c r="Q23" s="51"/>
      <c r="R23" s="51"/>
      <c r="S23" s="52">
        <v>8</v>
      </c>
      <c r="T23" s="5"/>
      <c r="U23" s="5"/>
      <c r="V23" s="46">
        <v>10</v>
      </c>
      <c r="W23" s="10"/>
      <c r="X23" s="10"/>
      <c r="Y23" s="5"/>
      <c r="Z23" s="5"/>
      <c r="AA23" s="5"/>
      <c r="AB23" s="5"/>
      <c r="AC23" s="5"/>
      <c r="AD23" s="5"/>
      <c r="AE23" s="10"/>
      <c r="AF23" s="5"/>
      <c r="AG23" s="5"/>
      <c r="AH23" s="5"/>
      <c r="AI23" s="5"/>
      <c r="AJ23" s="5"/>
      <c r="AK23" s="5"/>
      <c r="AL23" s="5"/>
      <c r="AM23" s="10"/>
      <c r="AN23" s="5"/>
      <c r="AO23" s="5"/>
      <c r="AP23" s="5"/>
      <c r="AQ23" s="5"/>
      <c r="AR23" s="5"/>
      <c r="AS23" s="5"/>
      <c r="AT23" s="16"/>
      <c r="AU23" s="5"/>
      <c r="AV23" s="5"/>
      <c r="AW23" s="5"/>
      <c r="AX23" s="5"/>
      <c r="AY23" s="5"/>
      <c r="AZ23" s="5"/>
      <c r="BA23" s="16"/>
      <c r="BB23" s="16"/>
      <c r="BC23" s="46">
        <v>11</v>
      </c>
      <c r="BD23" s="5"/>
      <c r="BE23" s="5"/>
      <c r="BF23" s="50">
        <v>1</v>
      </c>
      <c r="BG23" s="51"/>
      <c r="BH23" s="51"/>
      <c r="BI23" s="51"/>
      <c r="BJ23" s="52">
        <v>1</v>
      </c>
      <c r="BK23" s="4"/>
      <c r="BL23" s="5"/>
      <c r="BM23" s="5"/>
      <c r="BN23" s="5"/>
      <c r="BO23" s="5"/>
      <c r="BP23" s="6"/>
      <c r="BQ23" s="5"/>
      <c r="BR23" s="5"/>
      <c r="BZ23" s="132" t="s">
        <v>374</v>
      </c>
      <c r="CA23" s="133" t="s">
        <v>381</v>
      </c>
      <c r="CB23" s="133" t="s">
        <v>388</v>
      </c>
      <c r="CC23" s="133" t="s">
        <v>395</v>
      </c>
      <c r="CD23" s="133" t="s">
        <v>402</v>
      </c>
      <c r="CE23" s="133" t="s">
        <v>409</v>
      </c>
      <c r="CF23" s="133" t="s">
        <v>419</v>
      </c>
      <c r="CG23" s="134" t="s">
        <v>423</v>
      </c>
      <c r="CI23" s="63" t="s">
        <v>430</v>
      </c>
      <c r="CJ23" s="47" t="s">
        <v>437</v>
      </c>
      <c r="CK23" s="47" t="s">
        <v>444</v>
      </c>
      <c r="CL23" s="47" t="s">
        <v>451</v>
      </c>
      <c r="CM23" s="47" t="s">
        <v>458</v>
      </c>
      <c r="CN23" s="47" t="s">
        <v>465</v>
      </c>
      <c r="CO23" s="47" t="s">
        <v>472</v>
      </c>
      <c r="CP23" s="64" t="s">
        <v>479</v>
      </c>
      <c r="CR23" s="63" t="s">
        <v>486</v>
      </c>
      <c r="CS23" s="47" t="s">
        <v>493</v>
      </c>
      <c r="CT23" s="47" t="s">
        <v>500</v>
      </c>
      <c r="CU23" s="47" t="s">
        <v>507</v>
      </c>
      <c r="CV23" s="47" t="s">
        <v>514</v>
      </c>
      <c r="CW23" s="47" t="s">
        <v>521</v>
      </c>
      <c r="CX23" s="47" t="s">
        <v>527</v>
      </c>
      <c r="CY23" s="64" t="s">
        <v>649</v>
      </c>
    </row>
    <row r="24" spans="8:103" ht="153.75" customHeight="1" x14ac:dyDescent="0.4">
      <c r="H24" s="4"/>
      <c r="I24" s="5"/>
      <c r="J24" s="5"/>
      <c r="K24" s="5"/>
      <c r="L24" s="5"/>
      <c r="M24" s="5"/>
      <c r="N24" s="6"/>
      <c r="O24" s="53"/>
      <c r="P24" s="54"/>
      <c r="Q24" s="54"/>
      <c r="R24" s="54"/>
      <c r="S24" s="55"/>
      <c r="T24" s="5"/>
      <c r="U24" s="5"/>
      <c r="V24" s="46">
        <v>11</v>
      </c>
      <c r="W24" s="10"/>
      <c r="X24" s="10"/>
      <c r="Y24" s="5"/>
      <c r="Z24" s="5"/>
      <c r="AA24" s="5"/>
      <c r="AB24" s="5"/>
      <c r="AC24" s="5"/>
      <c r="AD24" s="5"/>
      <c r="AE24" s="12"/>
      <c r="AF24" s="11"/>
      <c r="AG24" s="11"/>
      <c r="AH24" s="11"/>
      <c r="AI24" s="11"/>
      <c r="AJ24" s="11"/>
      <c r="AK24" s="11"/>
      <c r="AL24" s="11"/>
      <c r="AM24" s="12"/>
      <c r="AN24" s="11"/>
      <c r="AO24" s="11"/>
      <c r="AP24" s="11"/>
      <c r="AQ24" s="11"/>
      <c r="AR24" s="11"/>
      <c r="AS24" s="11"/>
      <c r="AT24" s="17"/>
      <c r="AU24" s="5"/>
      <c r="AV24" s="5"/>
      <c r="AW24" s="5"/>
      <c r="AX24" s="5"/>
      <c r="AY24" s="5"/>
      <c r="AZ24" s="5"/>
      <c r="BA24" s="16"/>
      <c r="BB24" s="16"/>
      <c r="BC24" s="46">
        <v>12</v>
      </c>
      <c r="BD24" s="5"/>
      <c r="BE24" s="5"/>
      <c r="BF24" s="53"/>
      <c r="BG24" s="54"/>
      <c r="BH24" s="54"/>
      <c r="BI24" s="54"/>
      <c r="BJ24" s="55"/>
      <c r="BK24" s="4"/>
      <c r="BL24" s="5"/>
      <c r="BM24" s="5"/>
      <c r="BN24" s="5"/>
      <c r="BO24" s="5"/>
      <c r="BP24" s="6"/>
      <c r="BQ24" s="5"/>
      <c r="BR24" s="5"/>
      <c r="BZ24" s="132" t="s">
        <v>375</v>
      </c>
      <c r="CA24" s="133" t="s">
        <v>382</v>
      </c>
      <c r="CB24" s="133" t="s">
        <v>389</v>
      </c>
      <c r="CC24" s="133" t="s">
        <v>396</v>
      </c>
      <c r="CD24" s="133" t="s">
        <v>403</v>
      </c>
      <c r="CE24" s="133" t="s">
        <v>410</v>
      </c>
      <c r="CF24" s="133" t="s">
        <v>415</v>
      </c>
      <c r="CG24" s="134" t="s">
        <v>424</v>
      </c>
      <c r="CI24" s="63" t="s">
        <v>431</v>
      </c>
      <c r="CJ24" s="47" t="s">
        <v>438</v>
      </c>
      <c r="CK24" s="47" t="s">
        <v>445</v>
      </c>
      <c r="CL24" s="47" t="s">
        <v>452</v>
      </c>
      <c r="CM24" s="47" t="s">
        <v>459</v>
      </c>
      <c r="CN24" s="47" t="s">
        <v>466</v>
      </c>
      <c r="CO24" s="47" t="s">
        <v>473</v>
      </c>
      <c r="CP24" s="64" t="s">
        <v>480</v>
      </c>
      <c r="CR24" s="63" t="s">
        <v>487</v>
      </c>
      <c r="CS24" s="47" t="s">
        <v>494</v>
      </c>
      <c r="CT24" s="47" t="s">
        <v>501</v>
      </c>
      <c r="CU24" s="47" t="s">
        <v>508</v>
      </c>
      <c r="CV24" s="47" t="s">
        <v>515</v>
      </c>
      <c r="CW24" s="47" t="s">
        <v>522</v>
      </c>
      <c r="CX24" s="47" t="s">
        <v>528</v>
      </c>
      <c r="CY24" s="64" t="s">
        <v>650</v>
      </c>
    </row>
    <row r="25" spans="8:103" ht="153.75" customHeight="1" x14ac:dyDescent="0.4">
      <c r="H25" s="4"/>
      <c r="I25" s="5"/>
      <c r="J25" s="5"/>
      <c r="K25" s="5"/>
      <c r="L25" s="5"/>
      <c r="M25" s="5"/>
      <c r="N25" s="6"/>
      <c r="O25" s="53"/>
      <c r="P25" s="54"/>
      <c r="Q25" s="54"/>
      <c r="R25" s="54"/>
      <c r="S25" s="55"/>
      <c r="T25" s="5"/>
      <c r="U25" s="5"/>
      <c r="V25" s="46">
        <v>12</v>
      </c>
      <c r="W25" s="10"/>
      <c r="X25" s="10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16"/>
      <c r="BB25" s="16"/>
      <c r="BC25" s="46">
        <v>13</v>
      </c>
      <c r="BD25" s="5"/>
      <c r="BE25" s="5"/>
      <c r="BF25" s="53"/>
      <c r="BG25" s="54"/>
      <c r="BH25" s="54"/>
      <c r="BI25" s="54"/>
      <c r="BJ25" s="55"/>
      <c r="BK25" s="4"/>
      <c r="BL25" s="5"/>
      <c r="BM25" s="5"/>
      <c r="BN25" s="5"/>
      <c r="BO25" s="5"/>
      <c r="BP25" s="6"/>
      <c r="BQ25" s="5"/>
      <c r="BR25" s="5"/>
      <c r="BZ25" s="132" t="s">
        <v>376</v>
      </c>
      <c r="CA25" s="133" t="s">
        <v>383</v>
      </c>
      <c r="CB25" s="133" t="s">
        <v>390</v>
      </c>
      <c r="CC25" s="133" t="s">
        <v>397</v>
      </c>
      <c r="CD25" s="133" t="s">
        <v>404</v>
      </c>
      <c r="CE25" s="133" t="s">
        <v>411</v>
      </c>
      <c r="CF25" s="133" t="s">
        <v>416</v>
      </c>
      <c r="CG25" s="134" t="s">
        <v>425</v>
      </c>
      <c r="CI25" s="63" t="s">
        <v>432</v>
      </c>
      <c r="CJ25" s="47" t="s">
        <v>439</v>
      </c>
      <c r="CK25" s="47" t="s">
        <v>446</v>
      </c>
      <c r="CL25" s="47" t="s">
        <v>453</v>
      </c>
      <c r="CM25" s="47" t="s">
        <v>460</v>
      </c>
      <c r="CN25" s="47" t="s">
        <v>467</v>
      </c>
      <c r="CO25" s="47" t="s">
        <v>474</v>
      </c>
      <c r="CP25" s="64" t="s">
        <v>481</v>
      </c>
      <c r="CR25" s="63" t="s">
        <v>488</v>
      </c>
      <c r="CS25" s="47" t="s">
        <v>495</v>
      </c>
      <c r="CT25" s="47" t="s">
        <v>502</v>
      </c>
      <c r="CU25" s="47" t="s">
        <v>509</v>
      </c>
      <c r="CV25" s="47" t="s">
        <v>516</v>
      </c>
      <c r="CW25" s="47" t="s">
        <v>353</v>
      </c>
      <c r="CX25" s="47" t="s">
        <v>529</v>
      </c>
      <c r="CY25" s="64" t="s">
        <v>651</v>
      </c>
    </row>
    <row r="26" spans="8:103" ht="153.75" customHeight="1" thickBot="1" x14ac:dyDescent="0.45">
      <c r="H26" s="4"/>
      <c r="I26" s="5"/>
      <c r="J26" s="5"/>
      <c r="K26" s="5"/>
      <c r="L26" s="5"/>
      <c r="M26" s="5"/>
      <c r="N26" s="6"/>
      <c r="O26" s="56">
        <v>1</v>
      </c>
      <c r="P26" s="57"/>
      <c r="Q26" s="57"/>
      <c r="R26" s="57"/>
      <c r="S26" s="58">
        <v>1</v>
      </c>
      <c r="T26" s="5"/>
      <c r="U26" s="5"/>
      <c r="V26" s="46">
        <v>13</v>
      </c>
      <c r="W26" s="10"/>
      <c r="X26" s="10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16"/>
      <c r="BB26" s="16"/>
      <c r="BC26" s="46">
        <v>14</v>
      </c>
      <c r="BD26" s="5"/>
      <c r="BE26" s="5"/>
      <c r="BF26" s="56">
        <v>8</v>
      </c>
      <c r="BG26" s="57"/>
      <c r="BH26" s="57"/>
      <c r="BI26" s="57"/>
      <c r="BJ26" s="58">
        <v>8</v>
      </c>
      <c r="BK26" s="4"/>
      <c r="BL26" s="5"/>
      <c r="BM26" s="5"/>
      <c r="BN26" s="5"/>
      <c r="BO26" s="5"/>
      <c r="BP26" s="6"/>
      <c r="BQ26" s="5"/>
      <c r="BR26" s="5"/>
      <c r="BZ26" s="132" t="s">
        <v>377</v>
      </c>
      <c r="CA26" s="133" t="s">
        <v>384</v>
      </c>
      <c r="CB26" s="133" t="s">
        <v>391</v>
      </c>
      <c r="CC26" s="133" t="s">
        <v>398</v>
      </c>
      <c r="CD26" s="133" t="s">
        <v>405</v>
      </c>
      <c r="CE26" s="133" t="s">
        <v>412</v>
      </c>
      <c r="CF26" s="133" t="s">
        <v>417</v>
      </c>
      <c r="CG26" s="134" t="s">
        <v>426</v>
      </c>
      <c r="CI26" s="63" t="s">
        <v>433</v>
      </c>
      <c r="CJ26" s="47" t="s">
        <v>440</v>
      </c>
      <c r="CK26" s="47" t="s">
        <v>447</v>
      </c>
      <c r="CL26" s="47" t="s">
        <v>454</v>
      </c>
      <c r="CM26" s="47" t="s">
        <v>461</v>
      </c>
      <c r="CN26" s="47" t="s">
        <v>468</v>
      </c>
      <c r="CO26" s="47" t="s">
        <v>475</v>
      </c>
      <c r="CP26" s="64" t="s">
        <v>482</v>
      </c>
      <c r="CR26" s="63" t="s">
        <v>489</v>
      </c>
      <c r="CS26" s="63" t="s">
        <v>496</v>
      </c>
      <c r="CT26" s="47" t="s">
        <v>503</v>
      </c>
      <c r="CU26" s="47" t="s">
        <v>510</v>
      </c>
      <c r="CV26" s="47" t="s">
        <v>517</v>
      </c>
      <c r="CW26" s="47" t="s">
        <v>523</v>
      </c>
      <c r="CX26" s="47" t="s">
        <v>530</v>
      </c>
      <c r="CY26" s="64" t="s">
        <v>652</v>
      </c>
    </row>
    <row r="27" spans="8:103" ht="153.75" customHeight="1" thickBot="1" x14ac:dyDescent="0.45">
      <c r="H27" s="4"/>
      <c r="I27" s="5"/>
      <c r="J27" s="5"/>
      <c r="K27" s="5"/>
      <c r="L27" s="5"/>
      <c r="M27" s="5"/>
      <c r="N27" s="6"/>
      <c r="O27" s="4"/>
      <c r="P27" s="5"/>
      <c r="Q27" s="5"/>
      <c r="R27" s="5"/>
      <c r="S27" s="5"/>
      <c r="T27" s="5"/>
      <c r="U27" s="5"/>
      <c r="V27" s="46">
        <v>14</v>
      </c>
      <c r="W27" s="10"/>
      <c r="X27" s="10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16"/>
      <c r="BB27" s="16"/>
      <c r="BC27" s="46">
        <v>15</v>
      </c>
      <c r="BD27" s="5"/>
      <c r="BE27" s="5"/>
      <c r="BF27" s="5"/>
      <c r="BG27" s="5"/>
      <c r="BH27" s="5"/>
      <c r="BI27" s="5"/>
      <c r="BJ27" s="6"/>
      <c r="BK27" s="4"/>
      <c r="BL27" s="5"/>
      <c r="BM27" s="5"/>
      <c r="BN27" s="5"/>
      <c r="BO27" s="5"/>
      <c r="BP27" s="6"/>
      <c r="BQ27" s="5"/>
      <c r="BR27" s="5"/>
      <c r="BZ27" s="135" t="s">
        <v>378</v>
      </c>
      <c r="CA27" s="136" t="s">
        <v>385</v>
      </c>
      <c r="CB27" s="136" t="s">
        <v>392</v>
      </c>
      <c r="CC27" s="136" t="s">
        <v>399</v>
      </c>
      <c r="CD27" s="136" t="s">
        <v>406</v>
      </c>
      <c r="CE27" s="136" t="s">
        <v>413</v>
      </c>
      <c r="CF27" s="136" t="s">
        <v>418</v>
      </c>
      <c r="CG27" s="137" t="s">
        <v>427</v>
      </c>
      <c r="CI27" s="65" t="s">
        <v>434</v>
      </c>
      <c r="CJ27" s="66" t="s">
        <v>441</v>
      </c>
      <c r="CK27" s="66" t="s">
        <v>448</v>
      </c>
      <c r="CL27" s="66" t="s">
        <v>455</v>
      </c>
      <c r="CM27" s="66" t="s">
        <v>462</v>
      </c>
      <c r="CN27" s="66" t="s">
        <v>469</v>
      </c>
      <c r="CO27" s="66" t="s">
        <v>476</v>
      </c>
      <c r="CP27" s="67" t="s">
        <v>483</v>
      </c>
      <c r="CR27" s="65" t="s">
        <v>490</v>
      </c>
      <c r="CS27" s="66" t="s">
        <v>497</v>
      </c>
      <c r="CT27" s="66" t="s">
        <v>504</v>
      </c>
      <c r="CU27" s="66" t="s">
        <v>511</v>
      </c>
      <c r="CV27" s="66" t="s">
        <v>518</v>
      </c>
      <c r="CW27" s="66" t="s">
        <v>524</v>
      </c>
      <c r="CX27" s="66" t="s">
        <v>531</v>
      </c>
      <c r="CY27" s="67" t="s">
        <v>653</v>
      </c>
    </row>
    <row r="28" spans="8:103" ht="153.75" customHeight="1" x14ac:dyDescent="0.4">
      <c r="H28" s="4"/>
      <c r="I28" s="5"/>
      <c r="J28" s="5"/>
      <c r="K28" s="5"/>
      <c r="L28" s="5"/>
      <c r="M28" s="5"/>
      <c r="N28" s="6"/>
      <c r="O28" s="4"/>
      <c r="P28" s="5"/>
      <c r="Q28" s="5"/>
      <c r="R28" s="5"/>
      <c r="S28" s="5"/>
      <c r="T28" s="5"/>
      <c r="U28" s="5"/>
      <c r="V28" s="5"/>
      <c r="W28" s="12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5"/>
      <c r="AM28" s="5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7"/>
      <c r="BC28" s="5"/>
      <c r="BD28" s="5"/>
      <c r="BE28" s="5"/>
      <c r="BF28" s="5"/>
      <c r="BG28" s="5"/>
      <c r="BH28" s="5"/>
      <c r="BI28" s="5"/>
      <c r="BJ28" s="6"/>
      <c r="BK28" s="1"/>
      <c r="BL28" s="2"/>
      <c r="BM28" s="2"/>
      <c r="BN28" s="2"/>
      <c r="BO28" s="2"/>
      <c r="BP28" s="3"/>
      <c r="BQ28" s="5"/>
      <c r="BR28" s="5"/>
      <c r="BZ28" s="129" t="s">
        <v>428</v>
      </c>
      <c r="CA28" s="130" t="s">
        <v>435</v>
      </c>
      <c r="CB28" s="130" t="s">
        <v>442</v>
      </c>
      <c r="CC28" s="130" t="s">
        <v>449</v>
      </c>
      <c r="CD28" s="130" t="s">
        <v>456</v>
      </c>
      <c r="CE28" s="130" t="s">
        <v>463</v>
      </c>
      <c r="CF28" s="130" t="s">
        <v>470</v>
      </c>
      <c r="CG28" s="131" t="s">
        <v>477</v>
      </c>
      <c r="CI28" s="60" t="s">
        <v>591</v>
      </c>
      <c r="CJ28" s="61" t="s">
        <v>598</v>
      </c>
      <c r="CK28" s="61" t="s">
        <v>605</v>
      </c>
      <c r="CL28" s="61" t="s">
        <v>612</v>
      </c>
      <c r="CM28" s="61" t="s">
        <v>619</v>
      </c>
      <c r="CN28" s="61" t="s">
        <v>626</v>
      </c>
      <c r="CO28" s="61" t="s">
        <v>633</v>
      </c>
      <c r="CP28" s="62" t="s">
        <v>640</v>
      </c>
      <c r="CR28" s="60" t="s">
        <v>654</v>
      </c>
      <c r="CS28" s="61" t="s">
        <v>661</v>
      </c>
      <c r="CT28" s="61" t="s">
        <v>668</v>
      </c>
      <c r="CU28" s="61" t="s">
        <v>675</v>
      </c>
      <c r="CV28" s="61" t="s">
        <v>682</v>
      </c>
      <c r="CW28" s="61" t="s">
        <v>689</v>
      </c>
      <c r="CX28" s="61" t="s">
        <v>696</v>
      </c>
      <c r="CY28" s="61" t="s">
        <v>703</v>
      </c>
    </row>
    <row r="29" spans="8:103" ht="153.75" customHeight="1" x14ac:dyDescent="0.4">
      <c r="H29" s="4"/>
      <c r="I29" s="5"/>
      <c r="J29" s="5"/>
      <c r="K29" s="5"/>
      <c r="L29" s="5"/>
      <c r="M29" s="5"/>
      <c r="N29" s="6"/>
      <c r="O29" s="4"/>
      <c r="P29" s="5"/>
      <c r="Q29" s="5"/>
      <c r="R29" s="5"/>
      <c r="S29" s="5"/>
      <c r="T29" s="5"/>
      <c r="U29" s="5"/>
      <c r="V29" s="5"/>
      <c r="W29" s="5"/>
      <c r="X29" s="5"/>
      <c r="Y29" s="46">
        <v>1</v>
      </c>
      <c r="Z29" s="46">
        <v>2</v>
      </c>
      <c r="AA29" s="46">
        <v>3</v>
      </c>
      <c r="AB29" s="46">
        <v>4</v>
      </c>
      <c r="AC29" s="46">
        <v>5</v>
      </c>
      <c r="AD29" s="46"/>
      <c r="AE29" s="46"/>
      <c r="AF29" s="48" t="s">
        <v>29</v>
      </c>
      <c r="AG29" s="46"/>
      <c r="AH29" s="46"/>
      <c r="AI29" s="46">
        <v>18</v>
      </c>
      <c r="AJ29" s="46">
        <v>19</v>
      </c>
      <c r="AK29" s="46">
        <v>20</v>
      </c>
      <c r="AL29" s="5"/>
      <c r="AM29" s="5"/>
      <c r="AN29" s="46">
        <v>21</v>
      </c>
      <c r="AO29" s="46">
        <v>22</v>
      </c>
      <c r="AP29" s="46">
        <v>23</v>
      </c>
      <c r="AQ29" s="46">
        <v>24</v>
      </c>
      <c r="AR29" s="46">
        <v>25</v>
      </c>
      <c r="AS29" s="46"/>
      <c r="AT29" s="46"/>
      <c r="AU29" s="49" t="s">
        <v>29</v>
      </c>
      <c r="AV29" s="46"/>
      <c r="AW29" s="46"/>
      <c r="AX29" s="46">
        <v>38</v>
      </c>
      <c r="AY29" s="46">
        <v>39</v>
      </c>
      <c r="AZ29" s="46">
        <v>40</v>
      </c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4"/>
      <c r="BL29" s="5"/>
      <c r="BM29" s="5"/>
      <c r="BN29" s="5"/>
      <c r="BO29" s="5"/>
      <c r="BP29" s="6"/>
      <c r="BQ29" s="5"/>
      <c r="BR29" s="5"/>
      <c r="BZ29" s="132" t="s">
        <v>429</v>
      </c>
      <c r="CA29" s="133" t="s">
        <v>436</v>
      </c>
      <c r="CB29" s="133" t="s">
        <v>443</v>
      </c>
      <c r="CC29" s="133" t="s">
        <v>450</v>
      </c>
      <c r="CD29" s="133" t="s">
        <v>457</v>
      </c>
      <c r="CE29" s="133" t="s">
        <v>464</v>
      </c>
      <c r="CF29" s="133" t="s">
        <v>471</v>
      </c>
      <c r="CG29" s="134" t="s">
        <v>478</v>
      </c>
      <c r="CI29" s="63" t="s">
        <v>592</v>
      </c>
      <c r="CJ29" s="47" t="s">
        <v>599</v>
      </c>
      <c r="CK29" s="47" t="s">
        <v>606</v>
      </c>
      <c r="CL29" s="47" t="s">
        <v>613</v>
      </c>
      <c r="CM29" s="47" t="s">
        <v>620</v>
      </c>
      <c r="CN29" s="47" t="s">
        <v>627</v>
      </c>
      <c r="CO29" s="47" t="s">
        <v>634</v>
      </c>
      <c r="CP29" s="64" t="s">
        <v>641</v>
      </c>
      <c r="CR29" s="63" t="s">
        <v>655</v>
      </c>
      <c r="CS29" s="47" t="s">
        <v>662</v>
      </c>
      <c r="CT29" s="47" t="s">
        <v>669</v>
      </c>
      <c r="CU29" s="47" t="s">
        <v>676</v>
      </c>
      <c r="CV29" s="47" t="s">
        <v>683</v>
      </c>
      <c r="CW29" s="47" t="s">
        <v>690</v>
      </c>
      <c r="CX29" s="47" t="s">
        <v>697</v>
      </c>
      <c r="CY29" s="47" t="s">
        <v>704</v>
      </c>
    </row>
    <row r="30" spans="8:103" ht="153.75" customHeight="1" thickBot="1" x14ac:dyDescent="0.45">
      <c r="H30" s="4"/>
      <c r="I30" s="5"/>
      <c r="J30" s="5"/>
      <c r="K30" s="5"/>
      <c r="L30" s="5"/>
      <c r="M30" s="5"/>
      <c r="N30" s="6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4"/>
      <c r="BL30" s="5"/>
      <c r="BM30" s="5"/>
      <c r="BN30" s="5"/>
      <c r="BO30" s="5"/>
      <c r="BP30" s="6"/>
      <c r="BQ30" s="5"/>
      <c r="BR30" s="5"/>
      <c r="BZ30" s="132" t="s">
        <v>430</v>
      </c>
      <c r="CA30" s="133" t="s">
        <v>437</v>
      </c>
      <c r="CB30" s="133" t="s">
        <v>444</v>
      </c>
      <c r="CC30" s="133" t="s">
        <v>451</v>
      </c>
      <c r="CD30" s="133" t="s">
        <v>458</v>
      </c>
      <c r="CE30" s="133" t="s">
        <v>465</v>
      </c>
      <c r="CF30" s="133" t="s">
        <v>472</v>
      </c>
      <c r="CG30" s="134" t="s">
        <v>479</v>
      </c>
      <c r="CI30" s="63" t="s">
        <v>593</v>
      </c>
      <c r="CJ30" s="47" t="s">
        <v>600</v>
      </c>
      <c r="CK30" s="47" t="s">
        <v>607</v>
      </c>
      <c r="CL30" s="47" t="s">
        <v>614</v>
      </c>
      <c r="CM30" s="47" t="s">
        <v>622</v>
      </c>
      <c r="CN30" s="47" t="s">
        <v>628</v>
      </c>
      <c r="CO30" s="47" t="s">
        <v>635</v>
      </c>
      <c r="CP30" s="64" t="s">
        <v>642</v>
      </c>
      <c r="CR30" s="63" t="s">
        <v>656</v>
      </c>
      <c r="CS30" s="47" t="s">
        <v>663</v>
      </c>
      <c r="CT30" s="47" t="s">
        <v>670</v>
      </c>
      <c r="CU30" s="47" t="s">
        <v>677</v>
      </c>
      <c r="CV30" s="47" t="s">
        <v>684</v>
      </c>
      <c r="CW30" s="47" t="s">
        <v>691</v>
      </c>
      <c r="CX30" s="47" t="s">
        <v>698</v>
      </c>
      <c r="CY30" s="47" t="s">
        <v>705</v>
      </c>
    </row>
    <row r="31" spans="8:103" ht="153.75" customHeight="1" x14ac:dyDescent="0.4">
      <c r="H31" s="4"/>
      <c r="I31" s="5"/>
      <c r="J31" s="5"/>
      <c r="K31" s="5"/>
      <c r="L31" s="5"/>
      <c r="M31" s="5"/>
      <c r="N31" s="6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0">
        <v>8</v>
      </c>
      <c r="AB31" s="51"/>
      <c r="AC31" s="51"/>
      <c r="AD31" s="52">
        <v>1</v>
      </c>
      <c r="AE31" s="50">
        <v>8</v>
      </c>
      <c r="AF31" s="51"/>
      <c r="AG31" s="51"/>
      <c r="AH31" s="52">
        <v>1</v>
      </c>
      <c r="AI31" s="50">
        <v>8</v>
      </c>
      <c r="AJ31" s="51"/>
      <c r="AK31" s="51"/>
      <c r="AL31" s="52">
        <v>1</v>
      </c>
      <c r="AM31" s="50">
        <v>1</v>
      </c>
      <c r="AN31" s="51"/>
      <c r="AO31" s="51"/>
      <c r="AP31" s="52">
        <v>1</v>
      </c>
      <c r="AQ31" s="50">
        <v>8</v>
      </c>
      <c r="AR31" s="51"/>
      <c r="AS31" s="51"/>
      <c r="AT31" s="52">
        <v>1</v>
      </c>
      <c r="AU31" s="50">
        <v>8</v>
      </c>
      <c r="AV31" s="51"/>
      <c r="AW31" s="51"/>
      <c r="AX31" s="52">
        <v>1</v>
      </c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4"/>
      <c r="BL31" s="5"/>
      <c r="BM31" s="5"/>
      <c r="BN31" s="5"/>
      <c r="BO31" s="5"/>
      <c r="BP31" s="6"/>
      <c r="BQ31" s="5"/>
      <c r="BR31" s="5"/>
      <c r="BZ31" s="132" t="s">
        <v>431</v>
      </c>
      <c r="CA31" s="133" t="s">
        <v>438</v>
      </c>
      <c r="CB31" s="133" t="s">
        <v>445</v>
      </c>
      <c r="CC31" s="133" t="s">
        <v>452</v>
      </c>
      <c r="CD31" s="133" t="s">
        <v>459</v>
      </c>
      <c r="CE31" s="133" t="s">
        <v>466</v>
      </c>
      <c r="CF31" s="133" t="s">
        <v>473</v>
      </c>
      <c r="CG31" s="134" t="s">
        <v>480</v>
      </c>
      <c r="CI31" s="63" t="s">
        <v>594</v>
      </c>
      <c r="CJ31" s="47" t="s">
        <v>601</v>
      </c>
      <c r="CK31" s="47" t="s">
        <v>608</v>
      </c>
      <c r="CL31" s="47" t="s">
        <v>615</v>
      </c>
      <c r="CM31" s="47" t="s">
        <v>621</v>
      </c>
      <c r="CN31" s="47" t="s">
        <v>629</v>
      </c>
      <c r="CO31" s="47" t="s">
        <v>636</v>
      </c>
      <c r="CP31" s="64" t="s">
        <v>643</v>
      </c>
      <c r="CR31" s="63" t="s">
        <v>657</v>
      </c>
      <c r="CS31" s="47" t="s">
        <v>664</v>
      </c>
      <c r="CT31" s="47" t="s">
        <v>671</v>
      </c>
      <c r="CU31" s="47" t="s">
        <v>678</v>
      </c>
      <c r="CV31" s="47" t="s">
        <v>685</v>
      </c>
      <c r="CW31" s="47" t="s">
        <v>692</v>
      </c>
      <c r="CX31" s="47" t="s">
        <v>699</v>
      </c>
      <c r="CY31" s="47" t="s">
        <v>706</v>
      </c>
    </row>
    <row r="32" spans="8:103" ht="153.75" customHeight="1" x14ac:dyDescent="0.4">
      <c r="H32" s="4"/>
      <c r="I32" s="5"/>
      <c r="J32" s="5"/>
      <c r="K32" s="5"/>
      <c r="L32" s="5"/>
      <c r="M32" s="5"/>
      <c r="N32" s="6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3"/>
      <c r="AB32" s="54"/>
      <c r="AC32" s="54"/>
      <c r="AD32" s="55"/>
      <c r="AE32" s="53"/>
      <c r="AF32" s="54"/>
      <c r="AG32" s="54"/>
      <c r="AH32" s="55"/>
      <c r="AI32" s="53"/>
      <c r="AJ32" s="54"/>
      <c r="AK32" s="54"/>
      <c r="AL32" s="55"/>
      <c r="AM32" s="53"/>
      <c r="AN32" s="54"/>
      <c r="AO32" s="54"/>
      <c r="AP32" s="55"/>
      <c r="AQ32" s="53"/>
      <c r="AR32" s="54"/>
      <c r="AS32" s="54"/>
      <c r="AT32" s="55"/>
      <c r="AU32" s="53"/>
      <c r="AV32" s="54"/>
      <c r="AW32" s="54"/>
      <c r="AX32" s="5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6"/>
      <c r="BK32" s="4"/>
      <c r="BL32" s="5"/>
      <c r="BM32" s="5"/>
      <c r="BN32" s="5"/>
      <c r="BO32" s="5"/>
      <c r="BP32" s="6"/>
      <c r="BQ32" s="5"/>
      <c r="BR32" s="5"/>
      <c r="BZ32" s="132" t="s">
        <v>432</v>
      </c>
      <c r="CA32" s="133" t="s">
        <v>439</v>
      </c>
      <c r="CB32" s="133" t="s">
        <v>446</v>
      </c>
      <c r="CC32" s="133" t="s">
        <v>453</v>
      </c>
      <c r="CD32" s="133" t="s">
        <v>460</v>
      </c>
      <c r="CE32" s="133" t="s">
        <v>467</v>
      </c>
      <c r="CF32" s="133" t="s">
        <v>474</v>
      </c>
      <c r="CG32" s="134" t="s">
        <v>481</v>
      </c>
      <c r="CI32" s="63" t="s">
        <v>595</v>
      </c>
      <c r="CJ32" s="63" t="s">
        <v>602</v>
      </c>
      <c r="CK32" s="47" t="s">
        <v>609</v>
      </c>
      <c r="CL32" s="47" t="s">
        <v>616</v>
      </c>
      <c r="CM32" s="47" t="s">
        <v>623</v>
      </c>
      <c r="CN32" s="47" t="s">
        <v>630</v>
      </c>
      <c r="CO32" s="47" t="s">
        <v>637</v>
      </c>
      <c r="CP32" s="64" t="s">
        <v>644</v>
      </c>
      <c r="CR32" s="63" t="s">
        <v>658</v>
      </c>
      <c r="CS32" s="47" t="s">
        <v>665</v>
      </c>
      <c r="CT32" s="47" t="s">
        <v>672</v>
      </c>
      <c r="CU32" s="47" t="s">
        <v>679</v>
      </c>
      <c r="CV32" s="47" t="s">
        <v>686</v>
      </c>
      <c r="CW32" s="47" t="s">
        <v>693</v>
      </c>
      <c r="CX32" s="47" t="s">
        <v>700</v>
      </c>
      <c r="CY32" s="47" t="s">
        <v>707</v>
      </c>
    </row>
    <row r="33" spans="8:103" ht="153.75" customHeight="1" x14ac:dyDescent="0.4">
      <c r="H33" s="4"/>
      <c r="I33" s="5"/>
      <c r="J33" s="5"/>
      <c r="K33" s="5"/>
      <c r="L33" s="5"/>
      <c r="M33" s="5"/>
      <c r="N33" s="6"/>
      <c r="O33" s="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3"/>
      <c r="AB33" s="54"/>
      <c r="AC33" s="54"/>
      <c r="AD33" s="55"/>
      <c r="AE33" s="53"/>
      <c r="AF33" s="54"/>
      <c r="AG33" s="54"/>
      <c r="AH33" s="55"/>
      <c r="AI33" s="53"/>
      <c r="AJ33" s="54"/>
      <c r="AK33" s="54"/>
      <c r="AL33" s="55"/>
      <c r="AM33" s="53"/>
      <c r="AN33" s="54"/>
      <c r="AO33" s="54"/>
      <c r="AP33" s="55"/>
      <c r="AQ33" s="53"/>
      <c r="AR33" s="54"/>
      <c r="AS33" s="54"/>
      <c r="AT33" s="55"/>
      <c r="AU33" s="53"/>
      <c r="AV33" s="54"/>
      <c r="AW33" s="54"/>
      <c r="AX33" s="5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6"/>
      <c r="BK33" s="4"/>
      <c r="BL33" s="5"/>
      <c r="BM33" s="5"/>
      <c r="BN33" s="5"/>
      <c r="BO33" s="5"/>
      <c r="BP33" s="6"/>
      <c r="BQ33" s="5"/>
      <c r="BR33" s="5"/>
      <c r="BZ33" s="132" t="s">
        <v>433</v>
      </c>
      <c r="CA33" s="133" t="s">
        <v>440</v>
      </c>
      <c r="CB33" s="133" t="s">
        <v>447</v>
      </c>
      <c r="CC33" s="133" t="s">
        <v>454</v>
      </c>
      <c r="CD33" s="133" t="s">
        <v>461</v>
      </c>
      <c r="CE33" s="133" t="s">
        <v>468</v>
      </c>
      <c r="CF33" s="133" t="s">
        <v>475</v>
      </c>
      <c r="CG33" s="134" t="s">
        <v>482</v>
      </c>
      <c r="CI33" s="63" t="s">
        <v>596</v>
      </c>
      <c r="CJ33" s="47" t="s">
        <v>603</v>
      </c>
      <c r="CK33" s="47" t="s">
        <v>610</v>
      </c>
      <c r="CL33" s="47" t="s">
        <v>617</v>
      </c>
      <c r="CM33" s="47" t="s">
        <v>624</v>
      </c>
      <c r="CN33" s="47" t="s">
        <v>631</v>
      </c>
      <c r="CO33" s="47" t="s">
        <v>638</v>
      </c>
      <c r="CP33" s="64" t="s">
        <v>645</v>
      </c>
      <c r="CR33" s="63" t="s">
        <v>659</v>
      </c>
      <c r="CS33" s="63" t="s">
        <v>666</v>
      </c>
      <c r="CT33" s="47" t="s">
        <v>673</v>
      </c>
      <c r="CU33" s="47" t="s">
        <v>680</v>
      </c>
      <c r="CV33" s="47" t="s">
        <v>687</v>
      </c>
      <c r="CW33" s="47" t="s">
        <v>694</v>
      </c>
      <c r="CX33" s="47" t="s">
        <v>701</v>
      </c>
      <c r="CY33" s="47" t="s">
        <v>708</v>
      </c>
    </row>
    <row r="34" spans="8:103" ht="153.75" customHeight="1" thickBot="1" x14ac:dyDescent="0.45">
      <c r="H34" s="4"/>
      <c r="I34" s="5"/>
      <c r="J34" s="5"/>
      <c r="K34" s="5"/>
      <c r="L34" s="5"/>
      <c r="M34" s="5"/>
      <c r="N34" s="6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3"/>
      <c r="AB34" s="54"/>
      <c r="AC34" s="54"/>
      <c r="AD34" s="55"/>
      <c r="AE34" s="53"/>
      <c r="AF34" s="54"/>
      <c r="AG34" s="54"/>
      <c r="AH34" s="55"/>
      <c r="AI34" s="53"/>
      <c r="AJ34" s="54"/>
      <c r="AK34" s="54"/>
      <c r="AL34" s="55"/>
      <c r="AM34" s="53"/>
      <c r="AN34" s="54"/>
      <c r="AO34" s="54"/>
      <c r="AP34" s="55"/>
      <c r="AQ34" s="53"/>
      <c r="AR34" s="54"/>
      <c r="AS34" s="54"/>
      <c r="AT34" s="55"/>
      <c r="AU34" s="53"/>
      <c r="AV34" s="54"/>
      <c r="AW34" s="54"/>
      <c r="AX34" s="5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6"/>
      <c r="BK34" s="4"/>
      <c r="BL34" s="5"/>
      <c r="BM34" s="5"/>
      <c r="BN34" s="5"/>
      <c r="BO34" s="5"/>
      <c r="BP34" s="6"/>
      <c r="BQ34" s="5"/>
      <c r="BR34" s="5"/>
      <c r="BZ34" s="135" t="s">
        <v>434</v>
      </c>
      <c r="CA34" s="136" t="s">
        <v>441</v>
      </c>
      <c r="CB34" s="136" t="s">
        <v>448</v>
      </c>
      <c r="CC34" s="136" t="s">
        <v>455</v>
      </c>
      <c r="CD34" s="136" t="s">
        <v>462</v>
      </c>
      <c r="CE34" s="136" t="s">
        <v>469</v>
      </c>
      <c r="CF34" s="136" t="s">
        <v>476</v>
      </c>
      <c r="CG34" s="137" t="s">
        <v>483</v>
      </c>
      <c r="CI34" s="65" t="s">
        <v>597</v>
      </c>
      <c r="CJ34" s="66" t="s">
        <v>604</v>
      </c>
      <c r="CK34" s="66" t="s">
        <v>611</v>
      </c>
      <c r="CL34" s="66" t="s">
        <v>618</v>
      </c>
      <c r="CM34" s="66" t="s">
        <v>625</v>
      </c>
      <c r="CN34" s="66" t="s">
        <v>632</v>
      </c>
      <c r="CO34" s="66" t="s">
        <v>639</v>
      </c>
      <c r="CP34" s="67" t="s">
        <v>646</v>
      </c>
      <c r="CR34" s="65" t="s">
        <v>660</v>
      </c>
      <c r="CS34" s="66" t="s">
        <v>667</v>
      </c>
      <c r="CT34" s="66" t="s">
        <v>674</v>
      </c>
      <c r="CU34" s="66" t="s">
        <v>681</v>
      </c>
      <c r="CV34" s="66" t="s">
        <v>688</v>
      </c>
      <c r="CW34" s="66" t="s">
        <v>695</v>
      </c>
      <c r="CX34" s="66" t="s">
        <v>702</v>
      </c>
      <c r="CY34" s="66" t="s">
        <v>709</v>
      </c>
    </row>
    <row r="35" spans="8:103" ht="19.5" thickBot="1" x14ac:dyDescent="0.45">
      <c r="H35" s="4"/>
      <c r="I35" s="5"/>
      <c r="J35" s="5"/>
      <c r="K35" s="5"/>
      <c r="L35" s="5"/>
      <c r="M35" s="5"/>
      <c r="N35" s="6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56">
        <v>8</v>
      </c>
      <c r="AB35" s="57"/>
      <c r="AC35" s="57"/>
      <c r="AD35" s="58">
        <v>1</v>
      </c>
      <c r="AE35" s="56">
        <v>8</v>
      </c>
      <c r="AF35" s="57"/>
      <c r="AG35" s="57"/>
      <c r="AH35" s="58">
        <v>1</v>
      </c>
      <c r="AI35" s="56"/>
      <c r="AJ35" s="57"/>
      <c r="AK35" s="57"/>
      <c r="AL35" s="58"/>
      <c r="AM35" s="56">
        <v>8</v>
      </c>
      <c r="AN35" s="57"/>
      <c r="AO35" s="57"/>
      <c r="AP35" s="58">
        <v>1</v>
      </c>
      <c r="AQ35" s="56">
        <v>8</v>
      </c>
      <c r="AR35" s="57"/>
      <c r="AS35" s="57"/>
      <c r="AT35" s="58">
        <v>1</v>
      </c>
      <c r="AU35" s="56">
        <v>8</v>
      </c>
      <c r="AV35" s="57"/>
      <c r="AW35" s="57"/>
      <c r="AX35" s="58">
        <v>1</v>
      </c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9"/>
      <c r="BK35" s="4"/>
      <c r="BL35" s="5"/>
      <c r="BM35" s="5"/>
      <c r="BN35" s="5"/>
      <c r="BO35" s="5"/>
      <c r="BP35" s="6"/>
      <c r="BQ35" s="5"/>
      <c r="BR35" s="5"/>
    </row>
    <row r="36" spans="8:103" ht="19.5" thickBot="1" x14ac:dyDescent="0.45">
      <c r="H36" s="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7"/>
      <c r="AJ36" s="8"/>
      <c r="AK36" s="8"/>
      <c r="AL36" s="9"/>
      <c r="AM36" s="7"/>
      <c r="AN36" s="8"/>
      <c r="AO36" s="8"/>
      <c r="AP36" s="9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7"/>
      <c r="BL36" s="8"/>
      <c r="BM36" s="8"/>
      <c r="BN36" s="8"/>
      <c r="BO36" s="8"/>
      <c r="BP36" s="9"/>
    </row>
    <row r="37" spans="8:103" x14ac:dyDescent="0.4">
      <c r="H37" s="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6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8:103" ht="19.5" thickBot="1" x14ac:dyDescent="0.45">
      <c r="H38" s="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/>
      <c r="BK38" s="5"/>
      <c r="BL38" s="5"/>
      <c r="BM38" s="5"/>
      <c r="BN38" s="5"/>
      <c r="BO38" s="5"/>
      <c r="BP38" s="5"/>
      <c r="BQ38" s="5"/>
      <c r="BR38" s="5"/>
      <c r="BS38" s="5"/>
      <c r="BT38" s="5"/>
    </row>
    <row r="39" spans="8:103" ht="19.5" thickBot="1" x14ac:dyDescent="0.45">
      <c r="H39" s="4"/>
      <c r="I39" s="5"/>
      <c r="J39" s="5"/>
      <c r="K39" s="5"/>
      <c r="L39" s="5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1"/>
      <c r="AJ39" s="2"/>
      <c r="AK39" s="2"/>
      <c r="AL39" s="3"/>
      <c r="AM39" s="1"/>
      <c r="AN39" s="2"/>
      <c r="AO39" s="2"/>
      <c r="AP39" s="3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9"/>
      <c r="BK39" s="5"/>
      <c r="BL39" s="5"/>
      <c r="BM39" s="5"/>
      <c r="BN39" s="5"/>
      <c r="BO39" s="5"/>
      <c r="BP39" s="5"/>
      <c r="BQ39" s="5"/>
      <c r="BR39" s="5"/>
      <c r="BS39" s="5"/>
      <c r="BT39" s="5"/>
    </row>
    <row r="40" spans="8:103" ht="19.5" thickBot="1" x14ac:dyDescent="0.45">
      <c r="H40" s="4"/>
      <c r="I40" s="5"/>
      <c r="J40" s="5"/>
      <c r="K40" s="5"/>
      <c r="L40" s="1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7"/>
      <c r="AJ40" s="8"/>
      <c r="AK40" s="8"/>
      <c r="AL40" s="9"/>
      <c r="AM40" s="7"/>
      <c r="AN40" s="8"/>
      <c r="AO40" s="8"/>
      <c r="AP40" s="9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8:103" x14ac:dyDescent="0.4">
      <c r="H41" s="4"/>
      <c r="I41" s="5"/>
      <c r="J41" s="5"/>
      <c r="K41" s="5"/>
      <c r="L41" s="1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8:103" x14ac:dyDescent="0.4">
      <c r="H42" s="4"/>
      <c r="I42" s="5"/>
      <c r="J42" s="5"/>
      <c r="K42" s="5"/>
      <c r="L42" s="1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8:103" x14ac:dyDescent="0.4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8:103" x14ac:dyDescent="0.4"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8:103" x14ac:dyDescent="0.4"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8:103" x14ac:dyDescent="0.4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8:103" x14ac:dyDescent="0.4"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8:103" x14ac:dyDescent="0.4"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3:60" x14ac:dyDescent="0.4"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3:60" x14ac:dyDescent="0.4"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3:60" x14ac:dyDescent="0.4"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3:60" x14ac:dyDescent="0.4"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3:60" x14ac:dyDescent="0.4"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3:60" x14ac:dyDescent="0.4"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3:60" x14ac:dyDescent="0.4"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3:60" x14ac:dyDescent="0.4"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3:60" x14ac:dyDescent="0.4"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3:60" x14ac:dyDescent="0.4"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3:60" x14ac:dyDescent="0.4"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</sheetData>
  <mergeCells count="3">
    <mergeCell ref="CC6:CD6"/>
    <mergeCell ref="CL6:CM6"/>
    <mergeCell ref="CU6:CV6"/>
  </mergeCells>
  <phoneticPr fontId="1"/>
  <pageMargins left="0.48" right="0.35" top="0.75" bottom="0.75" header="0.3" footer="0.3"/>
  <pageSetup paperSize="8" scale="94" orientation="portrait" r:id="rId1"/>
  <rowBreaks count="4" manualBreakCount="4">
    <brk id="4" max="16383" man="1"/>
    <brk id="13" min="77" max="84" man="1"/>
    <brk id="20" min="77" max="84" man="1"/>
    <brk id="27" min="77" max="84" man="1"/>
  </rowBreaks>
  <colBreaks count="2" manualBreakCount="2">
    <brk id="80" min="6" max="33" man="1"/>
    <brk id="83" min="6" max="33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H4:CY67"/>
  <sheetViews>
    <sheetView zoomScale="50" zoomScaleNormal="50" workbookViewId="0">
      <selection activeCell="BG38" sqref="BG38"/>
    </sheetView>
  </sheetViews>
  <sheetFormatPr defaultRowHeight="18.75" x14ac:dyDescent="0.4"/>
  <cols>
    <col min="4" max="11" width="3.375" customWidth="1"/>
    <col min="12" max="12" width="3.25" customWidth="1"/>
    <col min="13" max="19" width="3.375" customWidth="1"/>
    <col min="20" max="20" width="3.25" customWidth="1"/>
    <col min="21" max="47" width="3.375" customWidth="1"/>
    <col min="48" max="50" width="3.5" customWidth="1"/>
    <col min="51" max="51" width="3.375" customWidth="1"/>
    <col min="52" max="59" width="3.5" customWidth="1"/>
    <col min="60" max="60" width="3.25" customWidth="1"/>
    <col min="61" max="74" width="3.5" customWidth="1"/>
    <col min="75" max="76" width="3.375" customWidth="1"/>
    <col min="77" max="77" width="3.5" customWidth="1"/>
    <col min="86" max="86" width="4.75" customWidth="1"/>
    <col min="95" max="95" width="4.5" customWidth="1"/>
  </cols>
  <sheetData>
    <row r="4" spans="8:103" ht="19.5" thickBot="1" x14ac:dyDescent="0.45"/>
    <row r="5" spans="8:103" ht="19.5" thickBot="1" x14ac:dyDescent="0.45">
      <c r="AI5" s="1"/>
      <c r="AJ5" s="2"/>
      <c r="AK5" s="2"/>
      <c r="AL5" s="3"/>
      <c r="AM5" s="1"/>
      <c r="AN5" s="2"/>
      <c r="AO5" s="2"/>
      <c r="AP5" s="3"/>
    </row>
    <row r="6" spans="8:103" ht="24.75" thickBot="1" x14ac:dyDescent="0.45"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7"/>
      <c r="AJ6" s="8"/>
      <c r="AK6" s="8"/>
      <c r="AL6" s="9"/>
      <c r="AM6" s="7"/>
      <c r="AN6" s="8"/>
      <c r="AO6" s="8"/>
      <c r="AP6" s="9"/>
      <c r="AQ6" s="2"/>
      <c r="AR6" s="2"/>
      <c r="AS6" s="2"/>
      <c r="AT6" s="2"/>
      <c r="AU6" s="2"/>
      <c r="AV6" s="2"/>
      <c r="AW6" s="2"/>
      <c r="AX6" s="2"/>
      <c r="AY6" s="3"/>
      <c r="AZ6" s="1"/>
      <c r="BA6" s="2"/>
      <c r="BB6" s="2"/>
      <c r="BC6" s="2"/>
      <c r="BD6" s="2"/>
      <c r="BE6" s="3"/>
      <c r="BF6" s="2"/>
      <c r="BG6" s="2"/>
      <c r="BH6" s="2"/>
      <c r="BI6" s="2"/>
      <c r="BJ6" s="3"/>
      <c r="BK6" s="5"/>
      <c r="BL6" s="5"/>
      <c r="BM6" s="5"/>
      <c r="BN6" s="5"/>
      <c r="BO6" s="5"/>
      <c r="BP6" s="5"/>
      <c r="BQ6" s="5"/>
      <c r="BR6" s="5"/>
      <c r="BZ6" s="232" t="s">
        <v>30</v>
      </c>
      <c r="CA6" s="232"/>
      <c r="CB6" s="232"/>
      <c r="CC6" s="231" t="s">
        <v>87</v>
      </c>
      <c r="CD6" s="231"/>
      <c r="CL6" s="231" t="s">
        <v>144</v>
      </c>
      <c r="CM6" s="231"/>
      <c r="CU6" s="231" t="s">
        <v>200</v>
      </c>
      <c r="CV6" s="231"/>
    </row>
    <row r="7" spans="8:103" ht="24.75" thickBot="1" x14ac:dyDescent="0.45"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6"/>
      <c r="AZ7" s="4"/>
      <c r="BA7" s="5"/>
      <c r="BB7" s="5"/>
      <c r="BC7" s="5"/>
      <c r="BD7" s="5"/>
      <c r="BE7" s="6"/>
      <c r="BF7" s="5"/>
      <c r="BG7" s="5"/>
      <c r="BH7" s="5"/>
      <c r="BI7" s="5"/>
      <c r="BJ7" s="6"/>
      <c r="BK7" s="5"/>
      <c r="BL7" s="5"/>
      <c r="BM7" s="5"/>
      <c r="BN7" s="5"/>
      <c r="BO7" s="5"/>
      <c r="BP7" s="5"/>
      <c r="BQ7" s="5"/>
      <c r="BR7" s="5"/>
      <c r="BZ7" s="60" t="s">
        <v>37</v>
      </c>
      <c r="CA7" s="61" t="s">
        <v>41</v>
      </c>
      <c r="CB7" s="61" t="s">
        <v>45</v>
      </c>
      <c r="CC7" s="61" t="s">
        <v>52</v>
      </c>
      <c r="CD7" s="61" t="s">
        <v>59</v>
      </c>
      <c r="CE7" s="61" t="s">
        <v>66</v>
      </c>
      <c r="CF7" s="61" t="s">
        <v>73</v>
      </c>
      <c r="CG7" s="62" t="s">
        <v>80</v>
      </c>
      <c r="CI7" s="60" t="s">
        <v>88</v>
      </c>
      <c r="CJ7" s="61" t="s">
        <v>95</v>
      </c>
      <c r="CK7" s="61" t="s">
        <v>102</v>
      </c>
      <c r="CL7" s="61" t="s">
        <v>109</v>
      </c>
      <c r="CM7" s="61" t="s">
        <v>116</v>
      </c>
      <c r="CN7" s="61" t="s">
        <v>123</v>
      </c>
      <c r="CO7" s="61" t="s">
        <v>130</v>
      </c>
      <c r="CP7" s="62" t="s">
        <v>137</v>
      </c>
      <c r="CR7" s="60" t="s">
        <v>145</v>
      </c>
      <c r="CS7" s="61" t="s">
        <v>152</v>
      </c>
      <c r="CT7" s="61" t="s">
        <v>159</v>
      </c>
      <c r="CU7" s="61" t="s">
        <v>166</v>
      </c>
      <c r="CV7" s="61" t="s">
        <v>173</v>
      </c>
      <c r="CW7" s="61" t="s">
        <v>180</v>
      </c>
      <c r="CX7" s="61" t="s">
        <v>187</v>
      </c>
      <c r="CY7" s="62" t="s">
        <v>194</v>
      </c>
    </row>
    <row r="8" spans="8:103" ht="24.75" thickBot="1" x14ac:dyDescent="0.45"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6"/>
      <c r="AZ8" s="4"/>
      <c r="BA8" s="5"/>
      <c r="BB8" s="5"/>
      <c r="BC8" s="5"/>
      <c r="BD8" s="5"/>
      <c r="BE8" s="6"/>
      <c r="BF8" s="5"/>
      <c r="BG8" s="5"/>
      <c r="BH8" s="5"/>
      <c r="BI8" s="5"/>
      <c r="BJ8" s="6"/>
      <c r="BK8" s="1"/>
      <c r="BL8" s="2"/>
      <c r="BM8" s="2"/>
      <c r="BN8" s="2"/>
      <c r="BO8" s="2"/>
      <c r="BP8" s="3"/>
      <c r="BQ8" s="5"/>
      <c r="BR8" s="5"/>
      <c r="BZ8" s="63" t="s">
        <v>36</v>
      </c>
      <c r="CA8" s="47" t="s">
        <v>42</v>
      </c>
      <c r="CB8" s="47" t="s">
        <v>46</v>
      </c>
      <c r="CC8" s="47" t="s">
        <v>53</v>
      </c>
      <c r="CD8" s="47" t="s">
        <v>60</v>
      </c>
      <c r="CE8" s="47" t="s">
        <v>67</v>
      </c>
      <c r="CF8" s="47" t="s">
        <v>74</v>
      </c>
      <c r="CG8" s="64" t="s">
        <v>81</v>
      </c>
      <c r="CI8" s="63" t="s">
        <v>89</v>
      </c>
      <c r="CJ8" s="47" t="s">
        <v>96</v>
      </c>
      <c r="CK8" s="47" t="s">
        <v>103</v>
      </c>
      <c r="CL8" s="47" t="s">
        <v>110</v>
      </c>
      <c r="CM8" s="47" t="s">
        <v>117</v>
      </c>
      <c r="CN8" s="47" t="s">
        <v>124</v>
      </c>
      <c r="CO8" s="47" t="s">
        <v>131</v>
      </c>
      <c r="CP8" s="64" t="s">
        <v>138</v>
      </c>
      <c r="CR8" s="63" t="s">
        <v>146</v>
      </c>
      <c r="CS8" s="47" t="s">
        <v>153</v>
      </c>
      <c r="CT8" s="47" t="s">
        <v>160</v>
      </c>
      <c r="CU8" s="47" t="s">
        <v>167</v>
      </c>
      <c r="CV8" s="47" t="s">
        <v>174</v>
      </c>
      <c r="CW8" s="47" t="s">
        <v>181</v>
      </c>
      <c r="CX8" s="47" t="s">
        <v>188</v>
      </c>
      <c r="CY8" s="64" t="s">
        <v>195</v>
      </c>
    </row>
    <row r="9" spans="8:103" ht="24.75" thickBot="1" x14ac:dyDescent="0.45"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9"/>
      <c r="T9" s="7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35"/>
      <c r="AJ9" s="36"/>
      <c r="AK9" s="36"/>
      <c r="AL9" s="36"/>
      <c r="AM9" s="35"/>
      <c r="AN9" s="36"/>
      <c r="AO9" s="36"/>
      <c r="AP9" s="37"/>
      <c r="AQ9" s="8"/>
      <c r="AR9" s="8"/>
      <c r="AS9" s="8"/>
      <c r="AT9" s="8"/>
      <c r="AU9" s="8"/>
      <c r="AV9" s="8"/>
      <c r="AW9" s="8"/>
      <c r="AX9" s="8"/>
      <c r="AY9" s="9"/>
      <c r="AZ9" s="7"/>
      <c r="BA9" s="8"/>
      <c r="BB9" s="8"/>
      <c r="BC9" s="8"/>
      <c r="BD9" s="8"/>
      <c r="BE9" s="9"/>
      <c r="BF9" s="8"/>
      <c r="BG9" s="8"/>
      <c r="BH9" s="8"/>
      <c r="BI9" s="8"/>
      <c r="BJ9" s="9"/>
      <c r="BK9" s="4"/>
      <c r="BL9" s="5"/>
      <c r="BM9" s="5"/>
      <c r="BN9" s="5"/>
      <c r="BO9" s="5"/>
      <c r="BP9" s="6"/>
      <c r="BQ9" s="5"/>
      <c r="BR9" s="5"/>
      <c r="BZ9" s="63" t="s">
        <v>35</v>
      </c>
      <c r="CA9" s="47" t="s">
        <v>43</v>
      </c>
      <c r="CB9" s="47" t="s">
        <v>47</v>
      </c>
      <c r="CC9" s="47" t="s">
        <v>54</v>
      </c>
      <c r="CD9" s="47" t="s">
        <v>61</v>
      </c>
      <c r="CE9" s="47" t="s">
        <v>68</v>
      </c>
      <c r="CF9" s="47" t="s">
        <v>75</v>
      </c>
      <c r="CG9" s="64" t="s">
        <v>82</v>
      </c>
      <c r="CI9" s="63" t="s">
        <v>90</v>
      </c>
      <c r="CJ9" s="47" t="s">
        <v>97</v>
      </c>
      <c r="CK9" s="47" t="s">
        <v>104</v>
      </c>
      <c r="CL9" s="47" t="s">
        <v>111</v>
      </c>
      <c r="CM9" s="47" t="s">
        <v>118</v>
      </c>
      <c r="CN9" s="47" t="s">
        <v>125</v>
      </c>
      <c r="CO9" s="47" t="s">
        <v>132</v>
      </c>
      <c r="CP9" s="64" t="s">
        <v>139</v>
      </c>
      <c r="CR9" s="63" t="s">
        <v>147</v>
      </c>
      <c r="CS9" s="47" t="s">
        <v>154</v>
      </c>
      <c r="CT9" s="47" t="s">
        <v>161</v>
      </c>
      <c r="CU9" s="47" t="s">
        <v>168</v>
      </c>
      <c r="CV9" s="47" t="s">
        <v>175</v>
      </c>
      <c r="CW9" s="47" t="s">
        <v>182</v>
      </c>
      <c r="CX9" s="47" t="s">
        <v>189</v>
      </c>
      <c r="CY9" s="64" t="s">
        <v>195</v>
      </c>
    </row>
    <row r="10" spans="8:103" ht="24" x14ac:dyDescent="0.4">
      <c r="H10" s="4"/>
      <c r="I10" s="5"/>
      <c r="J10" s="5"/>
      <c r="K10" s="5"/>
      <c r="L10" s="5"/>
      <c r="M10" s="5"/>
      <c r="N10" s="6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3"/>
      <c r="BK10" s="4"/>
      <c r="BL10" s="5"/>
      <c r="BM10" s="5"/>
      <c r="BN10" s="5"/>
      <c r="BO10" s="5"/>
      <c r="BP10" s="6"/>
      <c r="BQ10" s="5"/>
      <c r="BR10" s="5"/>
      <c r="BZ10" s="63" t="s">
        <v>34</v>
      </c>
      <c r="CA10" s="47" t="s">
        <v>44</v>
      </c>
      <c r="CB10" s="47" t="s">
        <v>48</v>
      </c>
      <c r="CC10" s="47" t="s">
        <v>55</v>
      </c>
      <c r="CD10" s="47" t="s">
        <v>62</v>
      </c>
      <c r="CE10" s="47" t="s">
        <v>69</v>
      </c>
      <c r="CF10" s="47" t="s">
        <v>76</v>
      </c>
      <c r="CG10" s="64" t="s">
        <v>83</v>
      </c>
      <c r="CI10" s="63" t="s">
        <v>91</v>
      </c>
      <c r="CJ10" s="47" t="s">
        <v>98</v>
      </c>
      <c r="CK10" s="47" t="s">
        <v>105</v>
      </c>
      <c r="CL10" s="47" t="s">
        <v>112</v>
      </c>
      <c r="CM10" s="47" t="s">
        <v>119</v>
      </c>
      <c r="CN10" s="47" t="s">
        <v>126</v>
      </c>
      <c r="CO10" s="47" t="s">
        <v>133</v>
      </c>
      <c r="CP10" s="64" t="s">
        <v>140</v>
      </c>
      <c r="CR10" s="63" t="s">
        <v>148</v>
      </c>
      <c r="CS10" s="47" t="s">
        <v>155</v>
      </c>
      <c r="CT10" s="47" t="s">
        <v>162</v>
      </c>
      <c r="CU10" s="47" t="s">
        <v>169</v>
      </c>
      <c r="CV10" s="47" t="s">
        <v>176</v>
      </c>
      <c r="CW10" s="47" t="s">
        <v>183</v>
      </c>
      <c r="CX10" s="47" t="s">
        <v>190</v>
      </c>
      <c r="CY10" s="64" t="s">
        <v>195</v>
      </c>
    </row>
    <row r="11" spans="8:103" ht="24" x14ac:dyDescent="0.4">
      <c r="H11" s="4"/>
      <c r="I11" s="5"/>
      <c r="J11" s="5"/>
      <c r="K11" s="5"/>
      <c r="L11" s="5"/>
      <c r="M11" s="5"/>
      <c r="N11" s="6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5" t="s">
        <v>7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 t="s">
        <v>7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4"/>
      <c r="BL11" s="5"/>
      <c r="BM11" s="5"/>
      <c r="BN11" s="5"/>
      <c r="BO11" s="5"/>
      <c r="BP11" s="6"/>
      <c r="BQ11" s="5"/>
      <c r="BR11" s="5"/>
      <c r="BZ11" s="63" t="s">
        <v>33</v>
      </c>
      <c r="CA11" s="47" t="s">
        <v>40</v>
      </c>
      <c r="CB11" s="47" t="s">
        <v>49</v>
      </c>
      <c r="CC11" s="47" t="s">
        <v>56</v>
      </c>
      <c r="CD11" s="47" t="s">
        <v>63</v>
      </c>
      <c r="CE11" s="47" t="s">
        <v>70</v>
      </c>
      <c r="CF11" s="47" t="s">
        <v>77</v>
      </c>
      <c r="CG11" s="64" t="s">
        <v>84</v>
      </c>
      <c r="CI11" s="63" t="s">
        <v>92</v>
      </c>
      <c r="CJ11" s="47" t="s">
        <v>99</v>
      </c>
      <c r="CK11" s="47" t="s">
        <v>106</v>
      </c>
      <c r="CL11" s="47" t="s">
        <v>113</v>
      </c>
      <c r="CM11" s="47" t="s">
        <v>120</v>
      </c>
      <c r="CN11" s="47" t="s">
        <v>127</v>
      </c>
      <c r="CO11" s="47" t="s">
        <v>134</v>
      </c>
      <c r="CP11" s="64" t="s">
        <v>141</v>
      </c>
      <c r="CR11" s="63" t="s">
        <v>149</v>
      </c>
      <c r="CS11" s="47" t="s">
        <v>156</v>
      </c>
      <c r="CT11" s="47" t="s">
        <v>163</v>
      </c>
      <c r="CU11" s="47" t="s">
        <v>170</v>
      </c>
      <c r="CV11" s="47" t="s">
        <v>177</v>
      </c>
      <c r="CW11" s="47" t="s">
        <v>184</v>
      </c>
      <c r="CX11" s="47" t="s">
        <v>191</v>
      </c>
      <c r="CY11" s="64" t="s">
        <v>197</v>
      </c>
    </row>
    <row r="12" spans="8:103" ht="24" x14ac:dyDescent="0.4">
      <c r="H12" s="4"/>
      <c r="I12" s="5"/>
      <c r="J12" s="5"/>
      <c r="K12" s="5"/>
      <c r="L12" s="5"/>
      <c r="M12" s="5"/>
      <c r="N12" s="6"/>
      <c r="O12" s="4"/>
      <c r="P12" s="5"/>
      <c r="Q12" s="5"/>
      <c r="R12" s="5"/>
      <c r="S12" s="5"/>
      <c r="T12" s="5"/>
      <c r="U12" s="5"/>
      <c r="V12" s="5"/>
      <c r="W12" s="5"/>
      <c r="X12" s="5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5"/>
      <c r="AK12" s="5"/>
      <c r="AL12" s="5"/>
      <c r="AM12" s="5"/>
      <c r="AN12" s="5"/>
      <c r="AO12" s="5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4"/>
      <c r="BL12" s="5"/>
      <c r="BM12" s="5"/>
      <c r="BN12" s="5"/>
      <c r="BO12" s="5"/>
      <c r="BP12" s="6"/>
      <c r="BQ12" s="5"/>
      <c r="BR12" s="5"/>
      <c r="BZ12" s="63" t="s">
        <v>32</v>
      </c>
      <c r="CA12" s="47" t="s">
        <v>39</v>
      </c>
      <c r="CB12" s="47" t="s">
        <v>50</v>
      </c>
      <c r="CC12" s="47" t="s">
        <v>57</v>
      </c>
      <c r="CD12" s="47" t="s">
        <v>64</v>
      </c>
      <c r="CE12" s="47" t="s">
        <v>71</v>
      </c>
      <c r="CF12" s="47" t="s">
        <v>78</v>
      </c>
      <c r="CG12" s="64" t="s">
        <v>85</v>
      </c>
      <c r="CI12" s="63" t="s">
        <v>93</v>
      </c>
      <c r="CJ12" s="47" t="s">
        <v>100</v>
      </c>
      <c r="CK12" s="47" t="s">
        <v>107</v>
      </c>
      <c r="CL12" s="47" t="s">
        <v>114</v>
      </c>
      <c r="CM12" s="47" t="s">
        <v>121</v>
      </c>
      <c r="CN12" s="47" t="s">
        <v>128</v>
      </c>
      <c r="CO12" s="47" t="s">
        <v>135</v>
      </c>
      <c r="CP12" s="64" t="s">
        <v>142</v>
      </c>
      <c r="CR12" s="63" t="s">
        <v>150</v>
      </c>
      <c r="CS12" s="63" t="s">
        <v>157</v>
      </c>
      <c r="CT12" s="47" t="s">
        <v>164</v>
      </c>
      <c r="CU12" s="47" t="s">
        <v>171</v>
      </c>
      <c r="CV12" s="47" t="s">
        <v>178</v>
      </c>
      <c r="CW12" s="47" t="s">
        <v>185</v>
      </c>
      <c r="CX12" s="47" t="s">
        <v>192</v>
      </c>
      <c r="CY12" s="64" t="s">
        <v>198</v>
      </c>
    </row>
    <row r="13" spans="8:103" ht="24.75" thickBot="1" x14ac:dyDescent="0.45">
      <c r="H13" s="4"/>
      <c r="I13" s="5"/>
      <c r="J13" s="5"/>
      <c r="K13" s="5"/>
      <c r="L13" s="5"/>
      <c r="M13" s="5"/>
      <c r="N13" s="6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4"/>
      <c r="BL13" s="5"/>
      <c r="BM13" s="5"/>
      <c r="BN13" s="5"/>
      <c r="BO13" s="5"/>
      <c r="BP13" s="6"/>
      <c r="BQ13" s="5"/>
      <c r="BR13" s="5"/>
      <c r="BZ13" s="65" t="s">
        <v>31</v>
      </c>
      <c r="CA13" s="66" t="s">
        <v>38</v>
      </c>
      <c r="CB13" s="66" t="s">
        <v>51</v>
      </c>
      <c r="CC13" s="66" t="s">
        <v>58</v>
      </c>
      <c r="CD13" s="66" t="s">
        <v>65</v>
      </c>
      <c r="CE13" s="66" t="s">
        <v>72</v>
      </c>
      <c r="CF13" s="66" t="s">
        <v>79</v>
      </c>
      <c r="CG13" s="67" t="s">
        <v>86</v>
      </c>
      <c r="CI13" s="65" t="s">
        <v>94</v>
      </c>
      <c r="CJ13" s="66" t="s">
        <v>101</v>
      </c>
      <c r="CK13" s="66" t="s">
        <v>108</v>
      </c>
      <c r="CL13" s="66" t="s">
        <v>115</v>
      </c>
      <c r="CM13" s="66" t="s">
        <v>122</v>
      </c>
      <c r="CN13" s="66" t="s">
        <v>129</v>
      </c>
      <c r="CO13" s="66" t="s">
        <v>136</v>
      </c>
      <c r="CP13" s="67" t="s">
        <v>143</v>
      </c>
      <c r="CR13" s="65" t="s">
        <v>151</v>
      </c>
      <c r="CS13" s="66" t="s">
        <v>158</v>
      </c>
      <c r="CT13" s="66" t="s">
        <v>165</v>
      </c>
      <c r="CU13" s="66" t="s">
        <v>172</v>
      </c>
      <c r="CV13" s="66" t="s">
        <v>179</v>
      </c>
      <c r="CW13" s="66" t="s">
        <v>186</v>
      </c>
      <c r="CX13" s="66" t="s">
        <v>193</v>
      </c>
      <c r="CY13" s="67" t="s">
        <v>199</v>
      </c>
    </row>
    <row r="14" spans="8:103" ht="19.5" x14ac:dyDescent="0.4">
      <c r="H14" s="4"/>
      <c r="I14" s="5"/>
      <c r="J14" s="5"/>
      <c r="K14" s="5"/>
      <c r="L14" s="5"/>
      <c r="M14" s="5"/>
      <c r="N14" s="6"/>
      <c r="O14" s="4"/>
      <c r="P14" s="5"/>
      <c r="Q14" s="5"/>
      <c r="R14" s="5"/>
      <c r="S14" s="5"/>
      <c r="T14" s="5"/>
      <c r="U14" s="5"/>
      <c r="V14" s="5"/>
      <c r="W14" s="5"/>
      <c r="X14" s="5"/>
      <c r="Y14" s="19"/>
      <c r="Z14" s="20"/>
      <c r="AA14" s="20"/>
      <c r="AB14" s="22" t="s">
        <v>6</v>
      </c>
      <c r="AC14" s="20"/>
      <c r="AD14" s="20"/>
      <c r="AE14" s="20"/>
      <c r="AF14" s="20"/>
      <c r="AG14" s="20"/>
      <c r="AH14" s="20"/>
      <c r="AI14" s="21"/>
      <c r="AJ14" s="5"/>
      <c r="AK14" s="5"/>
      <c r="AL14" s="13"/>
      <c r="AM14" s="15"/>
      <c r="AN14" s="5"/>
      <c r="AO14" s="5"/>
      <c r="AP14" s="19"/>
      <c r="AQ14" s="20"/>
      <c r="AR14" s="20"/>
      <c r="AS14" s="22" t="s">
        <v>5</v>
      </c>
      <c r="AT14" s="20"/>
      <c r="AU14" s="20"/>
      <c r="AV14" s="20"/>
      <c r="AW14" s="20"/>
      <c r="AX14" s="20"/>
      <c r="AY14" s="20"/>
      <c r="AZ14" s="21"/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4"/>
      <c r="BL14" s="5"/>
      <c r="BM14" s="5"/>
      <c r="BN14" s="5"/>
      <c r="BO14" s="5"/>
      <c r="BP14" s="6"/>
      <c r="BQ14" s="5"/>
      <c r="BR14" s="5"/>
    </row>
    <row r="15" spans="8:103" ht="24.75" thickBot="1" x14ac:dyDescent="0.45">
      <c r="H15" s="4"/>
      <c r="I15" s="5"/>
      <c r="J15" s="5"/>
      <c r="K15" s="5"/>
      <c r="L15" s="5"/>
      <c r="M15" s="5"/>
      <c r="N15" s="6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9"/>
      <c r="AD15" s="23" t="s">
        <v>2</v>
      </c>
      <c r="AE15" s="24" t="s">
        <v>3</v>
      </c>
      <c r="AF15" s="24" t="s">
        <v>4</v>
      </c>
      <c r="AG15" s="24" t="s">
        <v>0</v>
      </c>
      <c r="AH15" s="24" t="s">
        <v>1</v>
      </c>
      <c r="AI15" s="24" t="s">
        <v>2</v>
      </c>
      <c r="AJ15" s="21"/>
      <c r="AK15" s="5"/>
      <c r="AL15" s="5"/>
      <c r="AM15" s="5"/>
      <c r="AN15" s="5"/>
      <c r="AO15" s="19"/>
      <c r="AP15" s="23" t="s">
        <v>2</v>
      </c>
      <c r="AQ15" s="24" t="s">
        <v>3</v>
      </c>
      <c r="AR15" s="24" t="s">
        <v>4</v>
      </c>
      <c r="AS15" s="24" t="s">
        <v>0</v>
      </c>
      <c r="AT15" s="24" t="s">
        <v>1</v>
      </c>
      <c r="AU15" s="24" t="s">
        <v>2</v>
      </c>
      <c r="AV15" s="21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7"/>
      <c r="BL15" s="8"/>
      <c r="BM15" s="8"/>
      <c r="BN15" s="8"/>
      <c r="BO15" s="8"/>
      <c r="BP15" s="9"/>
      <c r="BQ15" s="5"/>
      <c r="BR15" s="5"/>
      <c r="BZ15" s="232" t="s">
        <v>711</v>
      </c>
      <c r="CA15" s="232"/>
      <c r="CB15" s="232"/>
      <c r="CC15" s="231" t="s">
        <v>201</v>
      </c>
      <c r="CD15" s="231"/>
      <c r="CL15" s="231" t="s">
        <v>256</v>
      </c>
      <c r="CM15" s="231"/>
      <c r="CU15" s="231" t="s">
        <v>315</v>
      </c>
      <c r="CV15" s="231"/>
    </row>
    <row r="16" spans="8:103" ht="24" x14ac:dyDescent="0.4">
      <c r="H16" s="4"/>
      <c r="I16" s="5"/>
      <c r="J16" s="5"/>
      <c r="K16" s="5"/>
      <c r="L16" s="5"/>
      <c r="M16" s="5"/>
      <c r="N16" s="6"/>
      <c r="O16" s="4"/>
      <c r="P16" s="5"/>
      <c r="Q16" s="5"/>
      <c r="R16" s="5"/>
      <c r="S16" s="5"/>
      <c r="T16" s="5"/>
      <c r="U16" s="5"/>
      <c r="V16" s="5"/>
      <c r="W16" s="34"/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5"/>
      <c r="BB16" s="5"/>
      <c r="BC16" s="10"/>
      <c r="BD16" s="5"/>
      <c r="BE16" s="5"/>
      <c r="BF16" s="5"/>
      <c r="BG16" s="5"/>
      <c r="BH16" s="5"/>
      <c r="BI16" s="5"/>
      <c r="BJ16" s="6"/>
      <c r="BK16" s="4"/>
      <c r="BL16" s="5"/>
      <c r="BM16" s="5"/>
      <c r="BN16" s="5"/>
      <c r="BO16" s="5"/>
      <c r="BP16" s="6"/>
      <c r="BQ16" s="5"/>
      <c r="BR16" s="5"/>
      <c r="BZ16" s="60" t="s">
        <v>202</v>
      </c>
      <c r="CA16" s="61" t="s">
        <v>209</v>
      </c>
      <c r="CB16" s="61" t="s">
        <v>216</v>
      </c>
      <c r="CC16" s="61" t="s">
        <v>223</v>
      </c>
      <c r="CD16" s="61" t="s">
        <v>230</v>
      </c>
      <c r="CE16" s="61" t="s">
        <v>237</v>
      </c>
      <c r="CF16" s="61" t="s">
        <v>244</v>
      </c>
      <c r="CG16" s="62" t="s">
        <v>249</v>
      </c>
      <c r="CI16" s="60" t="s">
        <v>257</v>
      </c>
      <c r="CJ16" s="61" t="s">
        <v>264</v>
      </c>
      <c r="CK16" s="61" t="s">
        <v>271</v>
      </c>
      <c r="CL16" s="61" t="s">
        <v>278</v>
      </c>
      <c r="CM16" s="61" t="s">
        <v>285</v>
      </c>
      <c r="CN16" s="61" t="s">
        <v>292</v>
      </c>
      <c r="CO16" s="61" t="s">
        <v>299</v>
      </c>
      <c r="CP16" s="62" t="s">
        <v>306</v>
      </c>
      <c r="CR16" s="60" t="s">
        <v>313</v>
      </c>
      <c r="CS16" s="61" t="s">
        <v>321</v>
      </c>
      <c r="CT16" s="61" t="s">
        <v>328</v>
      </c>
      <c r="CU16" s="61" t="s">
        <v>335</v>
      </c>
      <c r="CV16" s="61" t="s">
        <v>342</v>
      </c>
      <c r="CW16" s="61" t="s">
        <v>349</v>
      </c>
      <c r="CX16" s="61" t="s">
        <v>356</v>
      </c>
      <c r="CY16" s="62" t="s">
        <v>363</v>
      </c>
    </row>
    <row r="17" spans="8:103" ht="24" x14ac:dyDescent="0.4">
      <c r="H17" s="4"/>
      <c r="I17" s="5"/>
      <c r="J17" s="5"/>
      <c r="K17" s="5"/>
      <c r="L17" s="5"/>
      <c r="M17" s="5"/>
      <c r="N17" s="6"/>
      <c r="O17" s="4"/>
      <c r="P17" s="5"/>
      <c r="Q17" s="5"/>
      <c r="R17" s="5"/>
      <c r="S17" s="5"/>
      <c r="T17" s="5"/>
      <c r="U17" s="5"/>
      <c r="V17" s="5"/>
      <c r="W17" s="34"/>
      <c r="X17" s="10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16"/>
      <c r="BB17" s="5"/>
      <c r="BC17" s="59"/>
      <c r="BD17" s="5"/>
      <c r="BE17" s="5"/>
      <c r="BF17" s="5"/>
      <c r="BG17" s="5"/>
      <c r="BH17" s="5"/>
      <c r="BI17" s="5"/>
      <c r="BJ17" s="6"/>
      <c r="BK17" s="4"/>
      <c r="BL17" s="5"/>
      <c r="BM17" s="5"/>
      <c r="BN17" s="5"/>
      <c r="BO17" s="5"/>
      <c r="BP17" s="6"/>
      <c r="BQ17" s="5"/>
      <c r="BR17" s="5"/>
      <c r="BZ17" s="63" t="s">
        <v>203</v>
      </c>
      <c r="CA17" s="47" t="s">
        <v>210</v>
      </c>
      <c r="CB17" s="47" t="s">
        <v>217</v>
      </c>
      <c r="CC17" s="47" t="s">
        <v>224</v>
      </c>
      <c r="CD17" s="47" t="s">
        <v>231</v>
      </c>
      <c r="CE17" s="47" t="s">
        <v>238</v>
      </c>
      <c r="CF17" s="47" t="s">
        <v>244</v>
      </c>
      <c r="CG17" s="64" t="s">
        <v>250</v>
      </c>
      <c r="CI17" s="63" t="s">
        <v>258</v>
      </c>
      <c r="CJ17" s="47" t="s">
        <v>265</v>
      </c>
      <c r="CK17" s="47" t="s">
        <v>272</v>
      </c>
      <c r="CL17" s="47" t="s">
        <v>279</v>
      </c>
      <c r="CM17" s="47" t="s">
        <v>286</v>
      </c>
      <c r="CN17" s="47" t="s">
        <v>293</v>
      </c>
      <c r="CO17" s="47" t="s">
        <v>300</v>
      </c>
      <c r="CP17" s="64" t="s">
        <v>307</v>
      </c>
      <c r="CR17" s="63" t="s">
        <v>314</v>
      </c>
      <c r="CS17" s="47" t="s">
        <v>322</v>
      </c>
      <c r="CT17" s="47" t="s">
        <v>329</v>
      </c>
      <c r="CU17" s="47" t="s">
        <v>336</v>
      </c>
      <c r="CV17" s="47" t="s">
        <v>343</v>
      </c>
      <c r="CW17" s="47" t="s">
        <v>350</v>
      </c>
      <c r="CX17" s="47" t="s">
        <v>357</v>
      </c>
      <c r="CY17" s="64" t="s">
        <v>364</v>
      </c>
    </row>
    <row r="18" spans="8:103" ht="24" x14ac:dyDescent="0.4">
      <c r="H18" s="4"/>
      <c r="I18" s="5"/>
      <c r="J18" s="5"/>
      <c r="K18" s="5"/>
      <c r="L18" s="5"/>
      <c r="M18" s="5"/>
      <c r="N18" s="6"/>
      <c r="O18" s="4"/>
      <c r="P18" s="5"/>
      <c r="Q18" s="5"/>
      <c r="R18" s="5"/>
      <c r="S18" s="5"/>
      <c r="T18" s="5"/>
      <c r="U18" s="5"/>
      <c r="V18" s="5"/>
      <c r="W18" s="34"/>
      <c r="X18" s="10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16"/>
      <c r="BB18" s="16"/>
      <c r="BC18" s="46">
        <v>1</v>
      </c>
      <c r="BD18" s="5"/>
      <c r="BE18" s="5"/>
      <c r="BF18" s="5"/>
      <c r="BG18" s="5"/>
      <c r="BH18" s="5"/>
      <c r="BI18" s="5"/>
      <c r="BJ18" s="6"/>
      <c r="BK18" s="4"/>
      <c r="BL18" s="5"/>
      <c r="BM18" s="5"/>
      <c r="BN18" s="5"/>
      <c r="BO18" s="5"/>
      <c r="BP18" s="6"/>
      <c r="BQ18" s="5"/>
      <c r="BR18" s="5"/>
      <c r="BZ18" s="63" t="s">
        <v>204</v>
      </c>
      <c r="CA18" s="47" t="s">
        <v>211</v>
      </c>
      <c r="CB18" s="47" t="s">
        <v>218</v>
      </c>
      <c r="CC18" s="47" t="s">
        <v>225</v>
      </c>
      <c r="CD18" s="47" t="s">
        <v>232</v>
      </c>
      <c r="CE18" s="47" t="s">
        <v>239</v>
      </c>
      <c r="CF18" s="47" t="s">
        <v>244</v>
      </c>
      <c r="CG18" s="64" t="s">
        <v>251</v>
      </c>
      <c r="CI18" s="63" t="s">
        <v>259</v>
      </c>
      <c r="CJ18" s="47" t="s">
        <v>266</v>
      </c>
      <c r="CK18" s="47" t="s">
        <v>273</v>
      </c>
      <c r="CL18" s="47" t="s">
        <v>280</v>
      </c>
      <c r="CM18" s="47" t="s">
        <v>287</v>
      </c>
      <c r="CN18" s="47" t="s">
        <v>294</v>
      </c>
      <c r="CO18" s="47" t="s">
        <v>301</v>
      </c>
      <c r="CP18" s="64" t="s">
        <v>308</v>
      </c>
      <c r="CR18" s="63" t="s">
        <v>316</v>
      </c>
      <c r="CS18" s="47" t="s">
        <v>323</v>
      </c>
      <c r="CT18" s="47" t="s">
        <v>330</v>
      </c>
      <c r="CU18" s="47" t="s">
        <v>337</v>
      </c>
      <c r="CV18" s="47" t="s">
        <v>344</v>
      </c>
      <c r="CW18" s="47" t="s">
        <v>351</v>
      </c>
      <c r="CX18" s="47" t="s">
        <v>358</v>
      </c>
      <c r="CY18" s="64" t="s">
        <v>365</v>
      </c>
    </row>
    <row r="19" spans="8:103" ht="24" x14ac:dyDescent="0.4">
      <c r="H19" s="4"/>
      <c r="I19" s="5"/>
      <c r="J19" s="5"/>
      <c r="K19" s="5"/>
      <c r="L19" s="5"/>
      <c r="M19" s="5"/>
      <c r="N19" s="6"/>
      <c r="O19" s="4"/>
      <c r="P19" s="5"/>
      <c r="Q19" s="5"/>
      <c r="R19" s="5"/>
      <c r="S19" s="5"/>
      <c r="T19" s="5"/>
      <c r="U19" s="5"/>
      <c r="V19" s="46">
        <v>1</v>
      </c>
      <c r="W19" s="34"/>
      <c r="X19" s="10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16"/>
      <c r="BB19" s="16"/>
      <c r="BC19" s="46">
        <v>2</v>
      </c>
      <c r="BD19" s="5"/>
      <c r="BE19" s="5"/>
      <c r="BF19" s="5"/>
      <c r="BG19" s="5"/>
      <c r="BH19" s="5"/>
      <c r="BI19" s="5"/>
      <c r="BJ19" s="6"/>
      <c r="BK19" s="4"/>
      <c r="BL19" s="5"/>
      <c r="BM19" s="5"/>
      <c r="BN19" s="5"/>
      <c r="BO19" s="5"/>
      <c r="BP19" s="6"/>
      <c r="BQ19" s="5"/>
      <c r="BR19" s="5"/>
      <c r="BZ19" s="63" t="s">
        <v>205</v>
      </c>
      <c r="CA19" s="47" t="s">
        <v>212</v>
      </c>
      <c r="CB19" s="47" t="s">
        <v>219</v>
      </c>
      <c r="CC19" s="47" t="s">
        <v>226</v>
      </c>
      <c r="CD19" s="47" t="s">
        <v>233</v>
      </c>
      <c r="CE19" s="47" t="s">
        <v>240</v>
      </c>
      <c r="CF19" s="47" t="s">
        <v>245</v>
      </c>
      <c r="CG19" s="64" t="s">
        <v>252</v>
      </c>
      <c r="CI19" s="63" t="s">
        <v>260</v>
      </c>
      <c r="CJ19" s="47" t="s">
        <v>267</v>
      </c>
      <c r="CK19" s="47" t="s">
        <v>274</v>
      </c>
      <c r="CL19" s="47" t="s">
        <v>281</v>
      </c>
      <c r="CM19" s="47" t="s">
        <v>288</v>
      </c>
      <c r="CN19" s="47" t="s">
        <v>295</v>
      </c>
      <c r="CO19" s="47" t="s">
        <v>302</v>
      </c>
      <c r="CP19" s="64" t="s">
        <v>309</v>
      </c>
      <c r="CR19" s="63" t="s">
        <v>317</v>
      </c>
      <c r="CS19" s="47" t="s">
        <v>324</v>
      </c>
      <c r="CT19" s="47" t="s">
        <v>331</v>
      </c>
      <c r="CU19" s="47" t="s">
        <v>338</v>
      </c>
      <c r="CV19" s="47" t="s">
        <v>345</v>
      </c>
      <c r="CW19" s="47" t="s">
        <v>352</v>
      </c>
      <c r="CX19" s="47" t="s">
        <v>359</v>
      </c>
      <c r="CY19" s="64" t="s">
        <v>364</v>
      </c>
    </row>
    <row r="20" spans="8:103" ht="24" x14ac:dyDescent="0.4">
      <c r="H20" s="4"/>
      <c r="I20" s="5"/>
      <c r="J20" s="5"/>
      <c r="K20" s="5"/>
      <c r="L20" s="5"/>
      <c r="M20" s="5"/>
      <c r="N20" s="6"/>
      <c r="O20" s="5"/>
      <c r="P20" s="5"/>
      <c r="Q20" s="5"/>
      <c r="R20" s="5"/>
      <c r="S20" s="5"/>
      <c r="T20" s="5"/>
      <c r="U20" s="5"/>
      <c r="V20" s="46">
        <v>2</v>
      </c>
      <c r="W20" s="10"/>
      <c r="X20" s="10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16"/>
      <c r="BB20" s="16"/>
      <c r="BC20" s="46">
        <v>3</v>
      </c>
      <c r="BD20" s="5"/>
      <c r="BE20" s="5"/>
      <c r="BF20" s="5"/>
      <c r="BG20" s="5"/>
      <c r="BH20" s="5"/>
      <c r="BI20" s="5"/>
      <c r="BJ20" s="5"/>
      <c r="BK20" s="4"/>
      <c r="BL20" s="5"/>
      <c r="BM20" s="5"/>
      <c r="BN20" s="5"/>
      <c r="BO20" s="5"/>
      <c r="BP20" s="6"/>
      <c r="BQ20" s="5"/>
      <c r="BR20" s="5"/>
      <c r="BZ20" s="63" t="s">
        <v>206</v>
      </c>
      <c r="CA20" s="47" t="s">
        <v>213</v>
      </c>
      <c r="CB20" s="47" t="s">
        <v>220</v>
      </c>
      <c r="CC20" s="47" t="s">
        <v>227</v>
      </c>
      <c r="CD20" s="47" t="s">
        <v>234</v>
      </c>
      <c r="CE20" s="47" t="s">
        <v>241</v>
      </c>
      <c r="CF20" s="47" t="s">
        <v>246</v>
      </c>
      <c r="CG20" s="64" t="s">
        <v>253</v>
      </c>
      <c r="CI20" s="63" t="s">
        <v>261</v>
      </c>
      <c r="CJ20" s="47" t="s">
        <v>268</v>
      </c>
      <c r="CK20" s="47" t="s">
        <v>275</v>
      </c>
      <c r="CL20" s="47" t="s">
        <v>282</v>
      </c>
      <c r="CM20" s="47" t="s">
        <v>289</v>
      </c>
      <c r="CN20" s="47" t="s">
        <v>296</v>
      </c>
      <c r="CO20" s="47" t="s">
        <v>303</v>
      </c>
      <c r="CP20" s="64" t="s">
        <v>310</v>
      </c>
      <c r="CR20" s="63" t="s">
        <v>318</v>
      </c>
      <c r="CS20" s="47" t="s">
        <v>325</v>
      </c>
      <c r="CT20" s="47" t="s">
        <v>332</v>
      </c>
      <c r="CU20" s="47" t="s">
        <v>339</v>
      </c>
      <c r="CV20" s="47" t="s">
        <v>346</v>
      </c>
      <c r="CW20" s="47" t="s">
        <v>353</v>
      </c>
      <c r="CX20" s="47" t="s">
        <v>360</v>
      </c>
      <c r="CY20" s="64" t="s">
        <v>366</v>
      </c>
    </row>
    <row r="21" spans="8:103" ht="24" x14ac:dyDescent="0.4">
      <c r="H21" s="4"/>
      <c r="I21" s="5"/>
      <c r="J21" s="5"/>
      <c r="K21" s="5"/>
      <c r="L21" s="5"/>
      <c r="M21" s="5"/>
      <c r="N21" s="6"/>
      <c r="O21" s="5"/>
      <c r="P21" s="5"/>
      <c r="Q21" s="5"/>
      <c r="R21" s="5"/>
      <c r="S21" s="5"/>
      <c r="T21" s="5"/>
      <c r="U21" s="5"/>
      <c r="V21" s="46">
        <v>3</v>
      </c>
      <c r="W21" s="10"/>
      <c r="X21" s="10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16"/>
      <c r="BB21" s="16"/>
      <c r="BC21" s="46">
        <v>4</v>
      </c>
      <c r="BD21" s="5"/>
      <c r="BE21" s="5"/>
      <c r="BF21" s="5"/>
      <c r="BG21" s="5"/>
      <c r="BH21" s="5"/>
      <c r="BI21" s="5"/>
      <c r="BJ21" s="5"/>
      <c r="BK21" s="4"/>
      <c r="BL21" s="5"/>
      <c r="BM21" s="5"/>
      <c r="BN21" s="5"/>
      <c r="BO21" s="5"/>
      <c r="BP21" s="6"/>
      <c r="BQ21" s="5"/>
      <c r="BR21" s="5"/>
      <c r="BZ21" s="63" t="s">
        <v>207</v>
      </c>
      <c r="CA21" s="47" t="s">
        <v>214</v>
      </c>
      <c r="CB21" s="47" t="s">
        <v>221</v>
      </c>
      <c r="CC21" s="47" t="s">
        <v>228</v>
      </c>
      <c r="CD21" s="47" t="s">
        <v>235</v>
      </c>
      <c r="CE21" s="47" t="s">
        <v>242</v>
      </c>
      <c r="CF21" s="47" t="s">
        <v>247</v>
      </c>
      <c r="CG21" s="64" t="s">
        <v>254</v>
      </c>
      <c r="CI21" s="63" t="s">
        <v>262</v>
      </c>
      <c r="CJ21" s="47" t="s">
        <v>269</v>
      </c>
      <c r="CK21" s="47" t="s">
        <v>276</v>
      </c>
      <c r="CL21" s="47" t="s">
        <v>283</v>
      </c>
      <c r="CM21" s="47" t="s">
        <v>290</v>
      </c>
      <c r="CN21" s="47" t="s">
        <v>297</v>
      </c>
      <c r="CO21" s="47" t="s">
        <v>304</v>
      </c>
      <c r="CP21" s="64" t="s">
        <v>311</v>
      </c>
      <c r="CR21" s="63" t="s">
        <v>319</v>
      </c>
      <c r="CS21" s="63" t="s">
        <v>326</v>
      </c>
      <c r="CT21" s="47" t="s">
        <v>333</v>
      </c>
      <c r="CU21" s="47" t="s">
        <v>340</v>
      </c>
      <c r="CV21" s="47" t="s">
        <v>347</v>
      </c>
      <c r="CW21" s="47" t="s">
        <v>354</v>
      </c>
      <c r="CX21" s="47" t="s">
        <v>361</v>
      </c>
      <c r="CY21" s="64" t="s">
        <v>367</v>
      </c>
    </row>
    <row r="22" spans="8:103" ht="24.75" thickBot="1" x14ac:dyDescent="0.45">
      <c r="H22" s="4"/>
      <c r="I22" s="5"/>
      <c r="J22" s="5"/>
      <c r="K22" s="5"/>
      <c r="L22" s="5"/>
      <c r="M22" s="5"/>
      <c r="N22" s="6"/>
      <c r="O22" s="5"/>
      <c r="P22" s="5"/>
      <c r="Q22" s="5"/>
      <c r="R22" s="5"/>
      <c r="S22" s="5"/>
      <c r="T22" s="5"/>
      <c r="U22" s="5"/>
      <c r="V22" s="46">
        <v>4</v>
      </c>
      <c r="W22" s="10"/>
      <c r="X22" s="10"/>
      <c r="Y22" s="5"/>
      <c r="Z22" s="5"/>
      <c r="AA22" s="5"/>
      <c r="AB22" s="5"/>
      <c r="AC22" s="5"/>
      <c r="AD22" s="5"/>
      <c r="AE22" s="13"/>
      <c r="AF22" s="14"/>
      <c r="AG22" s="14"/>
      <c r="AH22" s="14"/>
      <c r="AI22" s="14"/>
      <c r="AJ22" s="14"/>
      <c r="AK22" s="14"/>
      <c r="AL22" s="14"/>
      <c r="AM22" s="13"/>
      <c r="AN22" s="14"/>
      <c r="AO22" s="14"/>
      <c r="AP22" s="14"/>
      <c r="AQ22" s="14"/>
      <c r="AR22" s="14"/>
      <c r="AS22" s="14"/>
      <c r="AT22" s="15"/>
      <c r="AU22" s="5"/>
      <c r="AV22" s="5"/>
      <c r="AW22" s="5"/>
      <c r="AX22" s="5"/>
      <c r="AY22" s="5"/>
      <c r="AZ22" s="5"/>
      <c r="BA22" s="16"/>
      <c r="BB22" s="16"/>
      <c r="BC22" s="46">
        <v>5</v>
      </c>
      <c r="BD22" s="5"/>
      <c r="BE22" s="5"/>
      <c r="BF22" s="5"/>
      <c r="BG22" s="5"/>
      <c r="BH22" s="5"/>
      <c r="BI22" s="5"/>
      <c r="BJ22" s="5"/>
      <c r="BK22" s="4"/>
      <c r="BL22" s="5"/>
      <c r="BM22" s="5"/>
      <c r="BN22" s="5"/>
      <c r="BO22" s="5"/>
      <c r="BP22" s="6"/>
      <c r="BQ22" s="5"/>
      <c r="BR22" s="5"/>
      <c r="BZ22" s="65" t="s">
        <v>208</v>
      </c>
      <c r="CA22" s="66" t="s">
        <v>215</v>
      </c>
      <c r="CB22" s="66" t="s">
        <v>222</v>
      </c>
      <c r="CC22" s="66" t="s">
        <v>229</v>
      </c>
      <c r="CD22" s="66" t="s">
        <v>236</v>
      </c>
      <c r="CE22" s="66" t="s">
        <v>243</v>
      </c>
      <c r="CF22" s="66" t="s">
        <v>248</v>
      </c>
      <c r="CG22" s="67" t="s">
        <v>255</v>
      </c>
      <c r="CI22" s="65" t="s">
        <v>263</v>
      </c>
      <c r="CJ22" s="66" t="s">
        <v>270</v>
      </c>
      <c r="CK22" s="66" t="s">
        <v>277</v>
      </c>
      <c r="CL22" s="66" t="s">
        <v>284</v>
      </c>
      <c r="CM22" s="66" t="s">
        <v>291</v>
      </c>
      <c r="CN22" s="66" t="s">
        <v>298</v>
      </c>
      <c r="CO22" s="66" t="s">
        <v>305</v>
      </c>
      <c r="CP22" s="67" t="s">
        <v>312</v>
      </c>
      <c r="CR22" s="65" t="s">
        <v>320</v>
      </c>
      <c r="CS22" s="66" t="s">
        <v>327</v>
      </c>
      <c r="CT22" s="66" t="s">
        <v>334</v>
      </c>
      <c r="CU22" s="66" t="s">
        <v>341</v>
      </c>
      <c r="CV22" s="66" t="s">
        <v>348</v>
      </c>
      <c r="CW22" s="66" t="s">
        <v>355</v>
      </c>
      <c r="CX22" s="66" t="s">
        <v>362</v>
      </c>
      <c r="CY22" s="67" t="s">
        <v>368</v>
      </c>
    </row>
    <row r="23" spans="8:103" x14ac:dyDescent="0.4">
      <c r="H23" s="4"/>
      <c r="I23" s="5"/>
      <c r="J23" s="5"/>
      <c r="K23" s="5"/>
      <c r="L23" s="5"/>
      <c r="M23" s="5"/>
      <c r="N23" s="6"/>
      <c r="O23" s="5"/>
      <c r="P23" s="5"/>
      <c r="Q23" s="5"/>
      <c r="R23" s="5"/>
      <c r="S23" s="5"/>
      <c r="T23" s="5"/>
      <c r="U23" s="5"/>
      <c r="V23" s="46">
        <v>5</v>
      </c>
      <c r="W23" s="10"/>
      <c r="X23" s="10"/>
      <c r="Y23" s="5"/>
      <c r="Z23" s="5"/>
      <c r="AA23" s="5"/>
      <c r="AB23" s="5"/>
      <c r="AC23" s="5"/>
      <c r="AD23" s="5"/>
      <c r="AE23" s="10"/>
      <c r="AF23" s="5"/>
      <c r="AG23" s="5"/>
      <c r="AH23" s="5"/>
      <c r="AI23" s="5"/>
      <c r="AJ23" s="5"/>
      <c r="AK23" s="5"/>
      <c r="AL23" s="5"/>
      <c r="AM23" s="10"/>
      <c r="AN23" s="5"/>
      <c r="AO23" s="5"/>
      <c r="AP23" s="5"/>
      <c r="AQ23" s="5"/>
      <c r="AR23" s="5"/>
      <c r="AS23" s="5"/>
      <c r="AT23" s="16"/>
      <c r="AU23" s="5"/>
      <c r="AV23" s="5"/>
      <c r="AW23" s="5"/>
      <c r="AX23" s="5"/>
      <c r="AY23" s="5"/>
      <c r="AZ23" s="5"/>
      <c r="BA23" s="16"/>
      <c r="BB23" s="16"/>
      <c r="BC23" s="46">
        <v>6</v>
      </c>
      <c r="BD23" s="5"/>
      <c r="BE23" s="5"/>
      <c r="BF23" s="5"/>
      <c r="BG23" s="5"/>
      <c r="BH23" s="5"/>
      <c r="BI23" s="5"/>
      <c r="BJ23" s="5"/>
      <c r="BK23" s="4"/>
      <c r="BL23" s="5"/>
      <c r="BM23" s="5"/>
      <c r="BN23" s="5"/>
      <c r="BO23" s="5"/>
      <c r="BP23" s="6"/>
      <c r="BQ23" s="5"/>
      <c r="BR23" s="5"/>
    </row>
    <row r="24" spans="8:103" ht="24.75" thickBot="1" x14ac:dyDescent="0.45">
      <c r="H24" s="4"/>
      <c r="I24" s="5"/>
      <c r="J24" s="5"/>
      <c r="K24" s="5"/>
      <c r="L24" s="5"/>
      <c r="M24" s="5"/>
      <c r="N24" s="6"/>
      <c r="O24" s="5"/>
      <c r="P24" s="5"/>
      <c r="Q24" s="5"/>
      <c r="R24" s="5"/>
      <c r="S24" s="5"/>
      <c r="T24" s="5"/>
      <c r="U24" s="5"/>
      <c r="V24" s="46">
        <v>7</v>
      </c>
      <c r="W24" s="10"/>
      <c r="X24" s="10"/>
      <c r="Y24" s="5"/>
      <c r="Z24" s="5"/>
      <c r="AA24" s="5"/>
      <c r="AB24" s="5"/>
      <c r="AC24" s="5"/>
      <c r="AD24" s="5"/>
      <c r="AE24" s="10"/>
      <c r="AF24" s="5"/>
      <c r="AG24" s="5"/>
      <c r="AH24" s="5"/>
      <c r="AI24" s="5"/>
      <c r="AJ24" s="5"/>
      <c r="AK24" s="5"/>
      <c r="AL24" s="5"/>
      <c r="AM24" s="10"/>
      <c r="AN24" s="5"/>
      <c r="AO24" s="5"/>
      <c r="AP24" s="5"/>
      <c r="AQ24" s="5"/>
      <c r="AR24" s="5"/>
      <c r="AS24" s="5"/>
      <c r="AT24" s="16"/>
      <c r="AU24" s="5"/>
      <c r="AV24" s="5"/>
      <c r="AW24" s="5"/>
      <c r="AX24" s="5"/>
      <c r="AY24" s="5"/>
      <c r="AZ24" s="5"/>
      <c r="BA24" s="16"/>
      <c r="BB24" s="16"/>
      <c r="BC24" s="46">
        <v>8</v>
      </c>
      <c r="BD24" s="5"/>
      <c r="BE24" s="5"/>
      <c r="BF24" s="5"/>
      <c r="BG24" s="5"/>
      <c r="BH24" s="5"/>
      <c r="BI24" s="5"/>
      <c r="BJ24" s="5"/>
      <c r="BK24" s="4"/>
      <c r="BL24" s="5"/>
      <c r="BM24" s="5"/>
      <c r="BN24" s="5"/>
      <c r="BO24" s="5"/>
      <c r="BP24" s="6"/>
      <c r="BQ24" s="5"/>
      <c r="BR24" s="5"/>
      <c r="BZ24" s="232" t="s">
        <v>711</v>
      </c>
      <c r="CA24" s="232"/>
      <c r="CB24" s="232"/>
      <c r="CC24" s="231" t="s">
        <v>369</v>
      </c>
      <c r="CD24" s="231"/>
      <c r="CL24" s="231" t="s">
        <v>370</v>
      </c>
      <c r="CM24" s="231"/>
      <c r="CU24" s="231" t="s">
        <v>371</v>
      </c>
      <c r="CV24" s="231"/>
    </row>
    <row r="25" spans="8:103" ht="24" x14ac:dyDescent="0.4">
      <c r="H25" s="4"/>
      <c r="I25" s="5"/>
      <c r="J25" s="5"/>
      <c r="K25" s="5"/>
      <c r="L25" s="5"/>
      <c r="M25" s="5"/>
      <c r="N25" s="6"/>
      <c r="O25" s="5"/>
      <c r="P25" s="5"/>
      <c r="Q25" s="5"/>
      <c r="R25" s="5"/>
      <c r="S25" s="5"/>
      <c r="T25" s="5"/>
      <c r="U25" s="5"/>
      <c r="V25" s="46">
        <v>8</v>
      </c>
      <c r="W25" s="10"/>
      <c r="X25" s="10"/>
      <c r="Y25" s="5"/>
      <c r="Z25" s="5"/>
      <c r="AA25" s="5"/>
      <c r="AB25" s="5"/>
      <c r="AC25" s="5"/>
      <c r="AD25" s="5"/>
      <c r="AE25" s="10"/>
      <c r="AF25" s="5"/>
      <c r="AG25" s="5"/>
      <c r="AH25" s="5"/>
      <c r="AI25" s="5"/>
      <c r="AJ25" s="5"/>
      <c r="AK25" s="5"/>
      <c r="AL25" s="5"/>
      <c r="AM25" s="10"/>
      <c r="AN25" s="5"/>
      <c r="AO25" s="5"/>
      <c r="AP25" s="5"/>
      <c r="AQ25" s="5"/>
      <c r="AR25" s="5"/>
      <c r="AS25" s="5"/>
      <c r="AT25" s="16"/>
      <c r="AU25" s="5"/>
      <c r="AV25" s="5"/>
      <c r="AW25" s="5"/>
      <c r="AX25" s="5"/>
      <c r="AY25" s="5"/>
      <c r="AZ25" s="5"/>
      <c r="BA25" s="16"/>
      <c r="BB25" s="16"/>
      <c r="BC25" s="46">
        <v>9</v>
      </c>
      <c r="BD25" s="5"/>
      <c r="BE25" s="5"/>
      <c r="BF25" s="5"/>
      <c r="BG25" s="5"/>
      <c r="BH25" s="5"/>
      <c r="BI25" s="5"/>
      <c r="BJ25" s="5"/>
      <c r="BK25" s="4"/>
      <c r="BL25" s="5"/>
      <c r="BM25" s="5"/>
      <c r="BN25" s="5"/>
      <c r="BO25" s="5"/>
      <c r="BP25" s="6"/>
      <c r="BQ25" s="5"/>
      <c r="BR25" s="5"/>
      <c r="BZ25" s="60" t="s">
        <v>372</v>
      </c>
      <c r="CA25" s="61" t="s">
        <v>379</v>
      </c>
      <c r="CB25" s="61" t="s">
        <v>386</v>
      </c>
      <c r="CC25" s="61" t="s">
        <v>393</v>
      </c>
      <c r="CD25" s="61" t="s">
        <v>400</v>
      </c>
      <c r="CE25" s="61" t="s">
        <v>407</v>
      </c>
      <c r="CF25" s="61" t="s">
        <v>414</v>
      </c>
      <c r="CG25" s="62" t="s">
        <v>421</v>
      </c>
      <c r="CI25" s="60" t="s">
        <v>428</v>
      </c>
      <c r="CJ25" s="61" t="s">
        <v>435</v>
      </c>
      <c r="CK25" s="61" t="s">
        <v>442</v>
      </c>
      <c r="CL25" s="61" t="s">
        <v>449</v>
      </c>
      <c r="CM25" s="61" t="s">
        <v>456</v>
      </c>
      <c r="CN25" s="61" t="s">
        <v>463</v>
      </c>
      <c r="CO25" s="61" t="s">
        <v>470</v>
      </c>
      <c r="CP25" s="62" t="s">
        <v>477</v>
      </c>
      <c r="CR25" s="60" t="s">
        <v>484</v>
      </c>
      <c r="CS25" s="61" t="s">
        <v>491</v>
      </c>
      <c r="CT25" s="61" t="s">
        <v>498</v>
      </c>
      <c r="CU25" s="61" t="s">
        <v>505</v>
      </c>
      <c r="CV25" s="61" t="s">
        <v>512</v>
      </c>
      <c r="CW25" s="61" t="s">
        <v>519</v>
      </c>
      <c r="CX25" s="61" t="s">
        <v>525</v>
      </c>
      <c r="CY25" s="62" t="s">
        <v>647</v>
      </c>
    </row>
    <row r="26" spans="8:103" ht="24" x14ac:dyDescent="0.4">
      <c r="H26" s="4"/>
      <c r="I26" s="5"/>
      <c r="J26" s="5"/>
      <c r="K26" s="5"/>
      <c r="L26" s="5"/>
      <c r="M26" s="5"/>
      <c r="N26" s="6"/>
      <c r="O26" s="5"/>
      <c r="P26" s="5"/>
      <c r="Q26" s="5"/>
      <c r="R26" s="5"/>
      <c r="S26" s="5"/>
      <c r="T26" s="5"/>
      <c r="U26" s="5"/>
      <c r="V26" s="46">
        <v>9</v>
      </c>
      <c r="W26" s="10"/>
      <c r="X26" s="10"/>
      <c r="Y26" s="5"/>
      <c r="Z26" s="5"/>
      <c r="AA26" s="5"/>
      <c r="AB26" s="5"/>
      <c r="AC26" s="5"/>
      <c r="AD26" s="5"/>
      <c r="AE26" s="10"/>
      <c r="AF26" s="5"/>
      <c r="AG26" s="5"/>
      <c r="AH26" s="5"/>
      <c r="AI26" s="5"/>
      <c r="AJ26" s="5"/>
      <c r="AK26" s="5"/>
      <c r="AL26" s="5"/>
      <c r="AM26" s="10"/>
      <c r="AN26" s="5"/>
      <c r="AO26" s="5"/>
      <c r="AP26" s="5"/>
      <c r="AQ26" s="5"/>
      <c r="AR26" s="5"/>
      <c r="AS26" s="5"/>
      <c r="AT26" s="16"/>
      <c r="AU26" s="5"/>
      <c r="AV26" s="5"/>
      <c r="AW26" s="5"/>
      <c r="AX26" s="5"/>
      <c r="AY26" s="5"/>
      <c r="AZ26" s="5"/>
      <c r="BA26" s="16"/>
      <c r="BB26" s="16"/>
      <c r="BC26" s="46">
        <v>10</v>
      </c>
      <c r="BD26" s="5"/>
      <c r="BE26" s="5"/>
      <c r="BF26" s="5"/>
      <c r="BG26" s="5"/>
      <c r="BH26" s="5"/>
      <c r="BI26" s="5"/>
      <c r="BJ26" s="5"/>
      <c r="BK26" s="4"/>
      <c r="BL26" s="5"/>
      <c r="BM26" s="5"/>
      <c r="BN26" s="5"/>
      <c r="BO26" s="5"/>
      <c r="BP26" s="6"/>
      <c r="BQ26" s="5"/>
      <c r="BR26" s="5"/>
      <c r="BZ26" s="63" t="s">
        <v>373</v>
      </c>
      <c r="CA26" s="47" t="s">
        <v>380</v>
      </c>
      <c r="CB26" s="47" t="s">
        <v>387</v>
      </c>
      <c r="CC26" s="47" t="s">
        <v>394</v>
      </c>
      <c r="CD26" s="47" t="s">
        <v>401</v>
      </c>
      <c r="CE26" s="47" t="s">
        <v>408</v>
      </c>
      <c r="CF26" s="47" t="s">
        <v>420</v>
      </c>
      <c r="CG26" s="64" t="s">
        <v>422</v>
      </c>
      <c r="CI26" s="63" t="s">
        <v>429</v>
      </c>
      <c r="CJ26" s="47" t="s">
        <v>436</v>
      </c>
      <c r="CK26" s="47" t="s">
        <v>443</v>
      </c>
      <c r="CL26" s="47" t="s">
        <v>450</v>
      </c>
      <c r="CM26" s="47" t="s">
        <v>457</v>
      </c>
      <c r="CN26" s="47" t="s">
        <v>464</v>
      </c>
      <c r="CO26" s="47" t="s">
        <v>471</v>
      </c>
      <c r="CP26" s="64" t="s">
        <v>478</v>
      </c>
      <c r="CR26" s="63" t="s">
        <v>485</v>
      </c>
      <c r="CS26" s="47" t="s">
        <v>492</v>
      </c>
      <c r="CT26" s="47" t="s">
        <v>499</v>
      </c>
      <c r="CU26" s="47" t="s">
        <v>506</v>
      </c>
      <c r="CV26" s="47" t="s">
        <v>513</v>
      </c>
      <c r="CW26" s="47" t="s">
        <v>520</v>
      </c>
      <c r="CX26" s="47" t="s">
        <v>526</v>
      </c>
      <c r="CY26" s="64" t="s">
        <v>648</v>
      </c>
    </row>
    <row r="27" spans="8:103" ht="24" x14ac:dyDescent="0.4">
      <c r="H27" s="4"/>
      <c r="I27" s="5"/>
      <c r="J27" s="5"/>
      <c r="K27" s="5"/>
      <c r="L27" s="5"/>
      <c r="M27" s="5"/>
      <c r="N27" s="6"/>
      <c r="O27" s="5"/>
      <c r="P27" s="5"/>
      <c r="Q27" s="5"/>
      <c r="R27" s="5"/>
      <c r="S27" s="5"/>
      <c r="T27" s="5"/>
      <c r="U27" s="5"/>
      <c r="V27" s="46">
        <v>10</v>
      </c>
      <c r="W27" s="10"/>
      <c r="X27" s="10"/>
      <c r="Y27" s="5"/>
      <c r="Z27" s="5"/>
      <c r="AA27" s="5"/>
      <c r="AB27" s="5"/>
      <c r="AC27" s="5"/>
      <c r="AD27" s="5"/>
      <c r="AE27" s="10"/>
      <c r="AF27" s="5"/>
      <c r="AG27" s="5"/>
      <c r="AH27" s="5"/>
      <c r="AI27" s="5"/>
      <c r="AJ27" s="5"/>
      <c r="AK27" s="5"/>
      <c r="AL27" s="5"/>
      <c r="AM27" s="10"/>
      <c r="AN27" s="5"/>
      <c r="AO27" s="5"/>
      <c r="AP27" s="5"/>
      <c r="AQ27" s="5"/>
      <c r="AR27" s="5"/>
      <c r="AS27" s="5"/>
      <c r="AT27" s="16"/>
      <c r="AU27" s="5"/>
      <c r="AV27" s="5"/>
      <c r="AW27" s="5"/>
      <c r="AX27" s="5"/>
      <c r="AY27" s="5"/>
      <c r="AZ27" s="5"/>
      <c r="BA27" s="16"/>
      <c r="BB27" s="16"/>
      <c r="BC27" s="46">
        <v>11</v>
      </c>
      <c r="BD27" s="5"/>
      <c r="BE27" s="5"/>
      <c r="BF27" s="5"/>
      <c r="BG27" s="5"/>
      <c r="BH27" s="5"/>
      <c r="BI27" s="5"/>
      <c r="BJ27" s="5"/>
      <c r="BK27" s="4"/>
      <c r="BL27" s="5"/>
      <c r="BM27" s="5"/>
      <c r="BN27" s="5"/>
      <c r="BO27" s="5"/>
      <c r="BP27" s="6"/>
      <c r="BQ27" s="5"/>
      <c r="BR27" s="5"/>
      <c r="BZ27" s="63" t="s">
        <v>374</v>
      </c>
      <c r="CA27" s="47" t="s">
        <v>381</v>
      </c>
      <c r="CB27" s="47" t="s">
        <v>388</v>
      </c>
      <c r="CC27" s="47" t="s">
        <v>395</v>
      </c>
      <c r="CD27" s="47" t="s">
        <v>402</v>
      </c>
      <c r="CE27" s="47" t="s">
        <v>409</v>
      </c>
      <c r="CF27" s="47" t="s">
        <v>419</v>
      </c>
      <c r="CG27" s="64" t="s">
        <v>423</v>
      </c>
      <c r="CI27" s="63" t="s">
        <v>430</v>
      </c>
      <c r="CJ27" s="47" t="s">
        <v>437</v>
      </c>
      <c r="CK27" s="47" t="s">
        <v>444</v>
      </c>
      <c r="CL27" s="47" t="s">
        <v>451</v>
      </c>
      <c r="CM27" s="47" t="s">
        <v>458</v>
      </c>
      <c r="CN27" s="47" t="s">
        <v>465</v>
      </c>
      <c r="CO27" s="47" t="s">
        <v>472</v>
      </c>
      <c r="CP27" s="64" t="s">
        <v>479</v>
      </c>
      <c r="CR27" s="63" t="s">
        <v>486</v>
      </c>
      <c r="CS27" s="47" t="s">
        <v>493</v>
      </c>
      <c r="CT27" s="47" t="s">
        <v>500</v>
      </c>
      <c r="CU27" s="47" t="s">
        <v>507</v>
      </c>
      <c r="CV27" s="47" t="s">
        <v>514</v>
      </c>
      <c r="CW27" s="47" t="s">
        <v>521</v>
      </c>
      <c r="CX27" s="47" t="s">
        <v>527</v>
      </c>
      <c r="CY27" s="64" t="s">
        <v>649</v>
      </c>
    </row>
    <row r="28" spans="8:103" ht="24" x14ac:dyDescent="0.4">
      <c r="H28" s="4"/>
      <c r="I28" s="5"/>
      <c r="J28" s="5"/>
      <c r="K28" s="5"/>
      <c r="L28" s="5"/>
      <c r="M28" s="5"/>
      <c r="N28" s="6"/>
      <c r="O28" s="5"/>
      <c r="P28" s="5"/>
      <c r="Q28" s="5"/>
      <c r="R28" s="5"/>
      <c r="S28" s="5"/>
      <c r="T28" s="5"/>
      <c r="U28" s="5"/>
      <c r="V28" s="46">
        <v>11</v>
      </c>
      <c r="W28" s="10"/>
      <c r="X28" s="10"/>
      <c r="Y28" s="5"/>
      <c r="Z28" s="5"/>
      <c r="AA28" s="5"/>
      <c r="AB28" s="5"/>
      <c r="AC28" s="5"/>
      <c r="AD28" s="5"/>
      <c r="AE28" s="12"/>
      <c r="AF28" s="11"/>
      <c r="AG28" s="11"/>
      <c r="AH28" s="11"/>
      <c r="AI28" s="11"/>
      <c r="AJ28" s="11"/>
      <c r="AK28" s="11"/>
      <c r="AL28" s="11"/>
      <c r="AM28" s="12"/>
      <c r="AN28" s="11"/>
      <c r="AO28" s="11"/>
      <c r="AP28" s="11"/>
      <c r="AQ28" s="11"/>
      <c r="AR28" s="11"/>
      <c r="AS28" s="11"/>
      <c r="AT28" s="17"/>
      <c r="AU28" s="5"/>
      <c r="AV28" s="5"/>
      <c r="AW28" s="5"/>
      <c r="AX28" s="5"/>
      <c r="AY28" s="5"/>
      <c r="AZ28" s="5"/>
      <c r="BA28" s="16"/>
      <c r="BB28" s="16"/>
      <c r="BC28" s="46">
        <v>12</v>
      </c>
      <c r="BD28" s="5"/>
      <c r="BE28" s="5"/>
      <c r="BF28" s="5"/>
      <c r="BG28" s="5"/>
      <c r="BH28" s="5"/>
      <c r="BI28" s="5"/>
      <c r="BJ28" s="5"/>
      <c r="BK28" s="4"/>
      <c r="BL28" s="5"/>
      <c r="BM28" s="5"/>
      <c r="BN28" s="5"/>
      <c r="BO28" s="5"/>
      <c r="BP28" s="6"/>
      <c r="BQ28" s="5"/>
      <c r="BR28" s="5"/>
      <c r="BZ28" s="63" t="s">
        <v>375</v>
      </c>
      <c r="CA28" s="47" t="s">
        <v>382</v>
      </c>
      <c r="CB28" s="47" t="s">
        <v>389</v>
      </c>
      <c r="CC28" s="47" t="s">
        <v>396</v>
      </c>
      <c r="CD28" s="47" t="s">
        <v>403</v>
      </c>
      <c r="CE28" s="47" t="s">
        <v>410</v>
      </c>
      <c r="CF28" s="47" t="s">
        <v>415</v>
      </c>
      <c r="CG28" s="64" t="s">
        <v>424</v>
      </c>
      <c r="CI28" s="63" t="s">
        <v>431</v>
      </c>
      <c r="CJ28" s="47" t="s">
        <v>438</v>
      </c>
      <c r="CK28" s="47" t="s">
        <v>445</v>
      </c>
      <c r="CL28" s="47" t="s">
        <v>452</v>
      </c>
      <c r="CM28" s="47" t="s">
        <v>459</v>
      </c>
      <c r="CN28" s="47" t="s">
        <v>466</v>
      </c>
      <c r="CO28" s="47" t="s">
        <v>473</v>
      </c>
      <c r="CP28" s="64" t="s">
        <v>480</v>
      </c>
      <c r="CR28" s="63" t="s">
        <v>487</v>
      </c>
      <c r="CS28" s="47" t="s">
        <v>494</v>
      </c>
      <c r="CT28" s="47" t="s">
        <v>501</v>
      </c>
      <c r="CU28" s="47" t="s">
        <v>508</v>
      </c>
      <c r="CV28" s="47" t="s">
        <v>515</v>
      </c>
      <c r="CW28" s="47" t="s">
        <v>522</v>
      </c>
      <c r="CX28" s="47" t="s">
        <v>528</v>
      </c>
      <c r="CY28" s="64" t="s">
        <v>650</v>
      </c>
    </row>
    <row r="29" spans="8:103" ht="24" x14ac:dyDescent="0.4">
      <c r="H29" s="4"/>
      <c r="I29" s="5"/>
      <c r="J29" s="5"/>
      <c r="K29" s="5"/>
      <c r="L29" s="5"/>
      <c r="M29" s="5"/>
      <c r="N29" s="6"/>
      <c r="O29" s="5"/>
      <c r="P29" s="5"/>
      <c r="Q29" s="5"/>
      <c r="R29" s="5"/>
      <c r="S29" s="5"/>
      <c r="T29" s="5"/>
      <c r="U29" s="5"/>
      <c r="V29" s="46">
        <v>12</v>
      </c>
      <c r="W29" s="10"/>
      <c r="X29" s="10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16"/>
      <c r="BB29" s="16"/>
      <c r="BC29" s="46">
        <v>13</v>
      </c>
      <c r="BD29" s="5"/>
      <c r="BE29" s="5"/>
      <c r="BF29" s="5"/>
      <c r="BG29" s="5"/>
      <c r="BH29" s="5"/>
      <c r="BI29" s="5"/>
      <c r="BJ29" s="5"/>
      <c r="BK29" s="4"/>
      <c r="BL29" s="5"/>
      <c r="BM29" s="5"/>
      <c r="BN29" s="5"/>
      <c r="BO29" s="5"/>
      <c r="BP29" s="6"/>
      <c r="BQ29" s="5"/>
      <c r="BR29" s="5"/>
      <c r="BZ29" s="63" t="s">
        <v>376</v>
      </c>
      <c r="CA29" s="47" t="s">
        <v>383</v>
      </c>
      <c r="CB29" s="47" t="s">
        <v>390</v>
      </c>
      <c r="CC29" s="47" t="s">
        <v>397</v>
      </c>
      <c r="CD29" s="47" t="s">
        <v>404</v>
      </c>
      <c r="CE29" s="47" t="s">
        <v>411</v>
      </c>
      <c r="CF29" s="47" t="s">
        <v>416</v>
      </c>
      <c r="CG29" s="64" t="s">
        <v>425</v>
      </c>
      <c r="CI29" s="63" t="s">
        <v>432</v>
      </c>
      <c r="CJ29" s="47" t="s">
        <v>439</v>
      </c>
      <c r="CK29" s="47" t="s">
        <v>446</v>
      </c>
      <c r="CL29" s="47" t="s">
        <v>453</v>
      </c>
      <c r="CM29" s="47" t="s">
        <v>460</v>
      </c>
      <c r="CN29" s="47" t="s">
        <v>467</v>
      </c>
      <c r="CO29" s="47" t="s">
        <v>474</v>
      </c>
      <c r="CP29" s="64" t="s">
        <v>481</v>
      </c>
      <c r="CR29" s="63" t="s">
        <v>488</v>
      </c>
      <c r="CS29" s="47" t="s">
        <v>495</v>
      </c>
      <c r="CT29" s="47" t="s">
        <v>502</v>
      </c>
      <c r="CU29" s="47" t="s">
        <v>509</v>
      </c>
      <c r="CV29" s="47" t="s">
        <v>516</v>
      </c>
      <c r="CW29" s="47" t="s">
        <v>353</v>
      </c>
      <c r="CX29" s="47" t="s">
        <v>529</v>
      </c>
      <c r="CY29" s="64" t="s">
        <v>651</v>
      </c>
    </row>
    <row r="30" spans="8:103" ht="24" x14ac:dyDescent="0.4">
      <c r="H30" s="4"/>
      <c r="I30" s="5"/>
      <c r="J30" s="5"/>
      <c r="K30" s="5"/>
      <c r="L30" s="5"/>
      <c r="M30" s="5"/>
      <c r="N30" s="6"/>
      <c r="O30" s="5"/>
      <c r="P30" s="5"/>
      <c r="Q30" s="5"/>
      <c r="R30" s="5"/>
      <c r="S30" s="5"/>
      <c r="T30" s="5"/>
      <c r="U30" s="5"/>
      <c r="V30" s="46">
        <v>13</v>
      </c>
      <c r="W30" s="10"/>
      <c r="X30" s="10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16"/>
      <c r="BB30" s="16"/>
      <c r="BC30" s="46">
        <v>14</v>
      </c>
      <c r="BD30" s="5"/>
      <c r="BE30" s="5"/>
      <c r="BF30" s="5"/>
      <c r="BG30" s="5"/>
      <c r="BH30" s="5"/>
      <c r="BI30" s="5"/>
      <c r="BJ30" s="5"/>
      <c r="BK30" s="4"/>
      <c r="BL30" s="5"/>
      <c r="BM30" s="5"/>
      <c r="BN30" s="5"/>
      <c r="BO30" s="5"/>
      <c r="BP30" s="6"/>
      <c r="BQ30" s="5"/>
      <c r="BR30" s="5"/>
      <c r="BZ30" s="63" t="s">
        <v>377</v>
      </c>
      <c r="CA30" s="47" t="s">
        <v>384</v>
      </c>
      <c r="CB30" s="47" t="s">
        <v>391</v>
      </c>
      <c r="CC30" s="47" t="s">
        <v>398</v>
      </c>
      <c r="CD30" s="47" t="s">
        <v>405</v>
      </c>
      <c r="CE30" s="47" t="s">
        <v>412</v>
      </c>
      <c r="CF30" s="47" t="s">
        <v>417</v>
      </c>
      <c r="CG30" s="64" t="s">
        <v>426</v>
      </c>
      <c r="CI30" s="63" t="s">
        <v>433</v>
      </c>
      <c r="CJ30" s="47" t="s">
        <v>440</v>
      </c>
      <c r="CK30" s="47" t="s">
        <v>447</v>
      </c>
      <c r="CL30" s="47" t="s">
        <v>454</v>
      </c>
      <c r="CM30" s="47" t="s">
        <v>461</v>
      </c>
      <c r="CN30" s="47" t="s">
        <v>468</v>
      </c>
      <c r="CO30" s="47" t="s">
        <v>475</v>
      </c>
      <c r="CP30" s="64" t="s">
        <v>482</v>
      </c>
      <c r="CR30" s="63" t="s">
        <v>489</v>
      </c>
      <c r="CS30" s="63" t="s">
        <v>496</v>
      </c>
      <c r="CT30" s="47" t="s">
        <v>503</v>
      </c>
      <c r="CU30" s="47" t="s">
        <v>510</v>
      </c>
      <c r="CV30" s="47" t="s">
        <v>517</v>
      </c>
      <c r="CW30" s="47" t="s">
        <v>523</v>
      </c>
      <c r="CX30" s="47" t="s">
        <v>530</v>
      </c>
      <c r="CY30" s="64" t="s">
        <v>652</v>
      </c>
    </row>
    <row r="31" spans="8:103" ht="24.75" thickBot="1" x14ac:dyDescent="0.45">
      <c r="H31" s="4"/>
      <c r="I31" s="5"/>
      <c r="J31" s="5"/>
      <c r="K31" s="5"/>
      <c r="L31" s="5"/>
      <c r="M31" s="5"/>
      <c r="N31" s="6"/>
      <c r="O31" s="4"/>
      <c r="P31" s="5"/>
      <c r="Q31" s="5"/>
      <c r="R31" s="5"/>
      <c r="S31" s="5"/>
      <c r="T31" s="5"/>
      <c r="U31" s="5"/>
      <c r="V31" s="46">
        <v>14</v>
      </c>
      <c r="W31" s="10"/>
      <c r="X31" s="10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16"/>
      <c r="BB31" s="16"/>
      <c r="BC31" s="46">
        <v>15</v>
      </c>
      <c r="BD31" s="5"/>
      <c r="BE31" s="5"/>
      <c r="BF31" s="5"/>
      <c r="BG31" s="5"/>
      <c r="BH31" s="5"/>
      <c r="BI31" s="5"/>
      <c r="BJ31" s="6"/>
      <c r="BK31" s="4"/>
      <c r="BL31" s="5"/>
      <c r="BM31" s="5"/>
      <c r="BN31" s="5"/>
      <c r="BO31" s="5"/>
      <c r="BP31" s="6"/>
      <c r="BQ31" s="5"/>
      <c r="BR31" s="5"/>
      <c r="BZ31" s="65" t="s">
        <v>378</v>
      </c>
      <c r="CA31" s="66" t="s">
        <v>385</v>
      </c>
      <c r="CB31" s="66" t="s">
        <v>392</v>
      </c>
      <c r="CC31" s="66" t="s">
        <v>399</v>
      </c>
      <c r="CD31" s="66" t="s">
        <v>406</v>
      </c>
      <c r="CE31" s="66" t="s">
        <v>413</v>
      </c>
      <c r="CF31" s="66" t="s">
        <v>418</v>
      </c>
      <c r="CG31" s="67" t="s">
        <v>427</v>
      </c>
      <c r="CI31" s="65" t="s">
        <v>434</v>
      </c>
      <c r="CJ31" s="66" t="s">
        <v>441</v>
      </c>
      <c r="CK31" s="66" t="s">
        <v>448</v>
      </c>
      <c r="CL31" s="66" t="s">
        <v>455</v>
      </c>
      <c r="CM31" s="66" t="s">
        <v>462</v>
      </c>
      <c r="CN31" s="66" t="s">
        <v>469</v>
      </c>
      <c r="CO31" s="66" t="s">
        <v>476</v>
      </c>
      <c r="CP31" s="67" t="s">
        <v>483</v>
      </c>
      <c r="CR31" s="65" t="s">
        <v>490</v>
      </c>
      <c r="CS31" s="66" t="s">
        <v>497</v>
      </c>
      <c r="CT31" s="66" t="s">
        <v>504</v>
      </c>
      <c r="CU31" s="66" t="s">
        <v>511</v>
      </c>
      <c r="CV31" s="66" t="s">
        <v>518</v>
      </c>
      <c r="CW31" s="66" t="s">
        <v>524</v>
      </c>
      <c r="CX31" s="66" t="s">
        <v>531</v>
      </c>
      <c r="CY31" s="67" t="s">
        <v>653</v>
      </c>
    </row>
    <row r="32" spans="8:103" x14ac:dyDescent="0.4">
      <c r="H32" s="4"/>
      <c r="I32" s="5"/>
      <c r="J32" s="5"/>
      <c r="K32" s="5"/>
      <c r="L32" s="5"/>
      <c r="M32" s="5"/>
      <c r="N32" s="6"/>
      <c r="O32" s="4"/>
      <c r="P32" s="5"/>
      <c r="Q32" s="5"/>
      <c r="R32" s="5"/>
      <c r="S32" s="5"/>
      <c r="T32" s="5"/>
      <c r="U32" s="5"/>
      <c r="V32" s="46">
        <v>15</v>
      </c>
      <c r="W32" s="10"/>
      <c r="X32" s="10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16"/>
      <c r="BB32" s="16"/>
      <c r="BC32" s="5"/>
      <c r="BD32" s="5"/>
      <c r="BE32" s="5"/>
      <c r="BF32" s="5"/>
      <c r="BG32" s="5"/>
      <c r="BH32" s="5"/>
      <c r="BI32" s="5"/>
      <c r="BJ32" s="6"/>
      <c r="BK32" s="4"/>
      <c r="BL32" s="5"/>
      <c r="BM32" s="5"/>
      <c r="BN32" s="5"/>
      <c r="BO32" s="5"/>
      <c r="BP32" s="6"/>
      <c r="BQ32" s="5"/>
      <c r="BR32" s="5"/>
    </row>
    <row r="33" spans="8:103" ht="24.75" thickBot="1" x14ac:dyDescent="0.45">
      <c r="H33" s="4"/>
      <c r="I33" s="5"/>
      <c r="J33" s="5"/>
      <c r="K33" s="5"/>
      <c r="L33" s="5"/>
      <c r="M33" s="5"/>
      <c r="N33" s="6"/>
      <c r="O33" s="4"/>
      <c r="P33" s="5"/>
      <c r="Q33" s="5"/>
      <c r="R33" s="5"/>
      <c r="S33" s="5"/>
      <c r="T33" s="5"/>
      <c r="U33" s="5"/>
      <c r="V33" s="5"/>
      <c r="W33" s="10"/>
      <c r="X33" s="12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7"/>
      <c r="BB33" s="16"/>
      <c r="BC33" s="5"/>
      <c r="BD33" s="5"/>
      <c r="BE33" s="5"/>
      <c r="BF33" s="5"/>
      <c r="BG33" s="5"/>
      <c r="BH33" s="5"/>
      <c r="BI33" s="5"/>
      <c r="BJ33" s="6"/>
      <c r="BK33" s="7"/>
      <c r="BL33" s="8"/>
      <c r="BM33" s="8"/>
      <c r="BN33" s="8"/>
      <c r="BO33" s="8"/>
      <c r="BP33" s="9"/>
      <c r="BQ33" s="5"/>
      <c r="BR33" s="5"/>
      <c r="BZ33" s="232" t="s">
        <v>712</v>
      </c>
      <c r="CA33" s="232"/>
      <c r="CB33" s="232"/>
      <c r="CC33" s="231" t="s">
        <v>532</v>
      </c>
      <c r="CD33" s="231"/>
      <c r="CL33" s="231" t="s">
        <v>533</v>
      </c>
      <c r="CM33" s="231"/>
      <c r="CU33" s="231" t="s">
        <v>534</v>
      </c>
      <c r="CV33" s="231"/>
    </row>
    <row r="34" spans="8:103" ht="24" x14ac:dyDescent="0.4">
      <c r="H34" s="4"/>
      <c r="I34" s="5"/>
      <c r="J34" s="5"/>
      <c r="K34" s="5"/>
      <c r="L34" s="5"/>
      <c r="M34" s="5"/>
      <c r="N34" s="6"/>
      <c r="O34" s="4"/>
      <c r="P34" s="5"/>
      <c r="Q34" s="5"/>
      <c r="R34" s="5"/>
      <c r="S34" s="5"/>
      <c r="T34" s="5"/>
      <c r="U34" s="5"/>
      <c r="V34" s="5"/>
      <c r="W34" s="12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5"/>
      <c r="AM34" s="5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7"/>
      <c r="BC34" s="5"/>
      <c r="BD34" s="5"/>
      <c r="BE34" s="5"/>
      <c r="BF34" s="5"/>
      <c r="BG34" s="5"/>
      <c r="BH34" s="5"/>
      <c r="BI34" s="5"/>
      <c r="BJ34" s="6"/>
      <c r="BK34" s="1"/>
      <c r="BL34" s="2"/>
      <c r="BM34" s="2"/>
      <c r="BN34" s="2"/>
      <c r="BO34" s="2"/>
      <c r="BP34" s="3"/>
      <c r="BQ34" s="5"/>
      <c r="BR34" s="5"/>
      <c r="BZ34" s="60" t="s">
        <v>535</v>
      </c>
      <c r="CA34" s="61" t="s">
        <v>542</v>
      </c>
      <c r="CB34" s="61" t="s">
        <v>549</v>
      </c>
      <c r="CC34" s="61" t="s">
        <v>556</v>
      </c>
      <c r="CD34" s="61" t="s">
        <v>563</v>
      </c>
      <c r="CE34" s="61" t="s">
        <v>570</v>
      </c>
      <c r="CF34" s="61" t="s">
        <v>577</v>
      </c>
      <c r="CG34" s="62" t="s">
        <v>584</v>
      </c>
      <c r="CI34" s="60" t="s">
        <v>591</v>
      </c>
      <c r="CJ34" s="61" t="s">
        <v>598</v>
      </c>
      <c r="CK34" s="61" t="s">
        <v>605</v>
      </c>
      <c r="CL34" s="61" t="s">
        <v>612</v>
      </c>
      <c r="CM34" s="61" t="s">
        <v>619</v>
      </c>
      <c r="CN34" s="61" t="s">
        <v>626</v>
      </c>
      <c r="CO34" s="61" t="s">
        <v>633</v>
      </c>
      <c r="CP34" s="62" t="s">
        <v>640</v>
      </c>
      <c r="CR34" s="60" t="s">
        <v>654</v>
      </c>
      <c r="CS34" s="61" t="s">
        <v>661</v>
      </c>
      <c r="CT34" s="61" t="s">
        <v>668</v>
      </c>
      <c r="CU34" s="61" t="s">
        <v>675</v>
      </c>
      <c r="CV34" s="61" t="s">
        <v>682</v>
      </c>
      <c r="CW34" s="61" t="s">
        <v>689</v>
      </c>
      <c r="CX34" s="61" t="s">
        <v>696</v>
      </c>
      <c r="CY34" s="61" t="s">
        <v>703</v>
      </c>
    </row>
    <row r="35" spans="8:103" ht="21" customHeight="1" x14ac:dyDescent="0.4">
      <c r="H35" s="4"/>
      <c r="I35" s="5"/>
      <c r="J35" s="5"/>
      <c r="K35" s="5"/>
      <c r="L35" s="5"/>
      <c r="M35" s="5"/>
      <c r="N35" s="6"/>
      <c r="O35" s="4"/>
      <c r="P35" s="5"/>
      <c r="Q35" s="5"/>
      <c r="R35" s="5"/>
      <c r="S35" s="5"/>
      <c r="T35" s="5"/>
      <c r="U35" s="5"/>
      <c r="V35" s="5"/>
      <c r="W35" s="5"/>
      <c r="X35" s="5"/>
      <c r="Y35" s="46">
        <v>40</v>
      </c>
      <c r="Z35" s="46">
        <v>39</v>
      </c>
      <c r="AA35" s="46">
        <v>38</v>
      </c>
      <c r="AB35" s="46">
        <v>37</v>
      </c>
      <c r="AC35" s="46">
        <v>36</v>
      </c>
      <c r="AD35" s="46"/>
      <c r="AE35" s="46"/>
      <c r="AF35" s="48" t="s">
        <v>29</v>
      </c>
      <c r="AG35" s="46"/>
      <c r="AH35" s="46"/>
      <c r="AI35" s="46">
        <v>23</v>
      </c>
      <c r="AJ35" s="46">
        <v>22</v>
      </c>
      <c r="AK35" s="46">
        <v>21</v>
      </c>
      <c r="AL35" s="5"/>
      <c r="AM35" s="5"/>
      <c r="AN35" s="46">
        <v>20</v>
      </c>
      <c r="AO35" s="46">
        <v>19</v>
      </c>
      <c r="AP35" s="46">
        <v>18</v>
      </c>
      <c r="AQ35" s="46">
        <v>17</v>
      </c>
      <c r="AR35" s="46">
        <v>16</v>
      </c>
      <c r="AS35" s="46"/>
      <c r="AT35" s="46"/>
      <c r="AU35" s="49" t="s">
        <v>29</v>
      </c>
      <c r="AV35" s="46"/>
      <c r="AW35" s="46"/>
      <c r="AX35" s="46">
        <v>3</v>
      </c>
      <c r="AY35" s="46">
        <v>2</v>
      </c>
      <c r="AZ35" s="46">
        <v>1</v>
      </c>
      <c r="BA35" s="5"/>
      <c r="BB35" s="5"/>
      <c r="BC35" s="5"/>
      <c r="BD35" s="5"/>
      <c r="BE35" s="5"/>
      <c r="BF35" s="5"/>
      <c r="BG35" s="5"/>
      <c r="BH35" s="5"/>
      <c r="BI35" s="5"/>
      <c r="BJ35" s="6"/>
      <c r="BK35" s="4"/>
      <c r="BL35" s="5"/>
      <c r="BM35" s="5"/>
      <c r="BN35" s="5"/>
      <c r="BO35" s="5"/>
      <c r="BP35" s="6"/>
      <c r="BQ35" s="5"/>
      <c r="BR35" s="5"/>
      <c r="BZ35" s="63" t="s">
        <v>536</v>
      </c>
      <c r="CA35" s="47" t="s">
        <v>543</v>
      </c>
      <c r="CB35" s="47" t="s">
        <v>550</v>
      </c>
      <c r="CC35" s="47" t="s">
        <v>557</v>
      </c>
      <c r="CD35" s="47" t="s">
        <v>564</v>
      </c>
      <c r="CE35" s="47" t="s">
        <v>571</v>
      </c>
      <c r="CF35" s="47" t="s">
        <v>578</v>
      </c>
      <c r="CG35" s="64" t="s">
        <v>585</v>
      </c>
      <c r="CI35" s="63" t="s">
        <v>592</v>
      </c>
      <c r="CJ35" s="47" t="s">
        <v>599</v>
      </c>
      <c r="CK35" s="47" t="s">
        <v>606</v>
      </c>
      <c r="CL35" s="47" t="s">
        <v>613</v>
      </c>
      <c r="CM35" s="47" t="s">
        <v>620</v>
      </c>
      <c r="CN35" s="47" t="s">
        <v>627</v>
      </c>
      <c r="CO35" s="47" t="s">
        <v>634</v>
      </c>
      <c r="CP35" s="64" t="s">
        <v>641</v>
      </c>
      <c r="CR35" s="63" t="s">
        <v>655</v>
      </c>
      <c r="CS35" s="47" t="s">
        <v>662</v>
      </c>
      <c r="CT35" s="47" t="s">
        <v>669</v>
      </c>
      <c r="CU35" s="47" t="s">
        <v>676</v>
      </c>
      <c r="CV35" s="47" t="s">
        <v>683</v>
      </c>
      <c r="CW35" s="47" t="s">
        <v>690</v>
      </c>
      <c r="CX35" s="47" t="s">
        <v>697</v>
      </c>
      <c r="CY35" s="47" t="s">
        <v>704</v>
      </c>
    </row>
    <row r="36" spans="8:103" ht="24.75" thickBot="1" x14ac:dyDescent="0.45">
      <c r="H36" s="4"/>
      <c r="I36" s="5"/>
      <c r="J36" s="5"/>
      <c r="K36" s="5"/>
      <c r="L36" s="5"/>
      <c r="M36" s="5"/>
      <c r="N36" s="6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6"/>
      <c r="BK36" s="4"/>
      <c r="BL36" s="5"/>
      <c r="BM36" s="5"/>
      <c r="BN36" s="5"/>
      <c r="BO36" s="5"/>
      <c r="BP36" s="6"/>
      <c r="BQ36" s="5"/>
      <c r="BR36" s="5"/>
      <c r="BZ36" s="63" t="s">
        <v>537</v>
      </c>
      <c r="CA36" s="47" t="s">
        <v>544</v>
      </c>
      <c r="CB36" s="47" t="s">
        <v>551</v>
      </c>
      <c r="CC36" s="47" t="s">
        <v>558</v>
      </c>
      <c r="CD36" s="47" t="s">
        <v>565</v>
      </c>
      <c r="CE36" s="47" t="s">
        <v>572</v>
      </c>
      <c r="CF36" s="47" t="s">
        <v>579</v>
      </c>
      <c r="CG36" s="64" t="s">
        <v>586</v>
      </c>
      <c r="CI36" s="63" t="s">
        <v>593</v>
      </c>
      <c r="CJ36" s="47" t="s">
        <v>600</v>
      </c>
      <c r="CK36" s="47" t="s">
        <v>607</v>
      </c>
      <c r="CL36" s="47" t="s">
        <v>614</v>
      </c>
      <c r="CM36" s="47" t="s">
        <v>622</v>
      </c>
      <c r="CN36" s="47" t="s">
        <v>628</v>
      </c>
      <c r="CO36" s="47" t="s">
        <v>635</v>
      </c>
      <c r="CP36" s="64" t="s">
        <v>642</v>
      </c>
      <c r="CR36" s="63" t="s">
        <v>656</v>
      </c>
      <c r="CS36" s="47" t="s">
        <v>663</v>
      </c>
      <c r="CT36" s="47" t="s">
        <v>670</v>
      </c>
      <c r="CU36" s="47" t="s">
        <v>677</v>
      </c>
      <c r="CV36" s="47" t="s">
        <v>684</v>
      </c>
      <c r="CW36" s="47" t="s">
        <v>691</v>
      </c>
      <c r="CX36" s="47" t="s">
        <v>698</v>
      </c>
      <c r="CY36" s="47" t="s">
        <v>705</v>
      </c>
    </row>
    <row r="37" spans="8:103" ht="24" x14ac:dyDescent="0.4">
      <c r="H37" s="4"/>
      <c r="I37" s="5"/>
      <c r="J37" s="5"/>
      <c r="K37" s="5"/>
      <c r="L37" s="5"/>
      <c r="M37" s="5"/>
      <c r="N37" s="6"/>
      <c r="O37" s="4"/>
      <c r="P37" s="5"/>
      <c r="Q37" s="5"/>
      <c r="R37" s="5"/>
      <c r="S37" s="5"/>
      <c r="T37" s="5"/>
      <c r="U37" s="5"/>
      <c r="V37" s="5" t="s">
        <v>769</v>
      </c>
      <c r="W37" s="50">
        <v>8</v>
      </c>
      <c r="X37" s="51"/>
      <c r="Y37" s="51"/>
      <c r="Z37" s="51">
        <v>5</v>
      </c>
      <c r="AA37" s="51">
        <v>4</v>
      </c>
      <c r="AB37" s="51"/>
      <c r="AC37" s="51"/>
      <c r="AD37" s="52">
        <v>1</v>
      </c>
      <c r="AE37" s="50">
        <v>8</v>
      </c>
      <c r="AF37" s="51"/>
      <c r="AG37" s="51"/>
      <c r="AH37" s="51">
        <v>5</v>
      </c>
      <c r="AI37" s="51">
        <v>4</v>
      </c>
      <c r="AJ37" s="51"/>
      <c r="AK37" s="51"/>
      <c r="AL37" s="52">
        <v>1</v>
      </c>
      <c r="AM37" s="50">
        <v>8</v>
      </c>
      <c r="AN37" s="51"/>
      <c r="AO37" s="51"/>
      <c r="AP37" s="51">
        <v>5</v>
      </c>
      <c r="AQ37" s="51">
        <v>4</v>
      </c>
      <c r="AR37" s="51"/>
      <c r="AS37" s="51"/>
      <c r="AT37" s="52">
        <v>1</v>
      </c>
      <c r="AU37" s="50">
        <v>8</v>
      </c>
      <c r="AV37" s="51"/>
      <c r="AW37" s="51"/>
      <c r="AX37" s="51">
        <v>5</v>
      </c>
      <c r="AY37" s="51">
        <v>4</v>
      </c>
      <c r="AZ37" s="51"/>
      <c r="BA37" s="51"/>
      <c r="BB37" s="52">
        <v>1</v>
      </c>
      <c r="BC37" s="5" t="s">
        <v>762</v>
      </c>
      <c r="BD37" s="5"/>
      <c r="BE37" s="5"/>
      <c r="BF37" s="5"/>
      <c r="BG37" s="5"/>
      <c r="BH37" s="5"/>
      <c r="BI37" s="5"/>
      <c r="BJ37" s="6"/>
      <c r="BK37" s="4"/>
      <c r="BL37" s="5"/>
      <c r="BM37" s="5"/>
      <c r="BN37" s="5"/>
      <c r="BO37" s="5"/>
      <c r="BP37" s="6"/>
      <c r="BQ37" s="5"/>
      <c r="BR37" s="5"/>
      <c r="BZ37" s="63" t="s">
        <v>538</v>
      </c>
      <c r="CA37" s="47" t="s">
        <v>545</v>
      </c>
      <c r="CB37" s="47" t="s">
        <v>552</v>
      </c>
      <c r="CC37" s="47" t="s">
        <v>559</v>
      </c>
      <c r="CD37" s="47" t="s">
        <v>566</v>
      </c>
      <c r="CE37" s="47" t="s">
        <v>573</v>
      </c>
      <c r="CF37" s="47" t="s">
        <v>580</v>
      </c>
      <c r="CG37" s="64" t="s">
        <v>587</v>
      </c>
      <c r="CI37" s="63" t="s">
        <v>594</v>
      </c>
      <c r="CJ37" s="47" t="s">
        <v>601</v>
      </c>
      <c r="CK37" s="47" t="s">
        <v>608</v>
      </c>
      <c r="CL37" s="47" t="s">
        <v>615</v>
      </c>
      <c r="CM37" s="47" t="s">
        <v>621</v>
      </c>
      <c r="CN37" s="47" t="s">
        <v>629</v>
      </c>
      <c r="CO37" s="47" t="s">
        <v>636</v>
      </c>
      <c r="CP37" s="64" t="s">
        <v>643</v>
      </c>
      <c r="CR37" s="63" t="s">
        <v>657</v>
      </c>
      <c r="CS37" s="47" t="s">
        <v>664</v>
      </c>
      <c r="CT37" s="47" t="s">
        <v>671</v>
      </c>
      <c r="CU37" s="47" t="s">
        <v>678</v>
      </c>
      <c r="CV37" s="47" t="s">
        <v>685</v>
      </c>
      <c r="CW37" s="47" t="s">
        <v>692</v>
      </c>
      <c r="CX37" s="47" t="s">
        <v>699</v>
      </c>
      <c r="CY37" s="47" t="s">
        <v>706</v>
      </c>
    </row>
    <row r="38" spans="8:103" ht="24" x14ac:dyDescent="0.4">
      <c r="H38" s="4"/>
      <c r="I38" s="5"/>
      <c r="J38" s="5"/>
      <c r="K38" s="5"/>
      <c r="L38" s="5"/>
      <c r="M38" s="5"/>
      <c r="N38" s="6"/>
      <c r="O38" s="4"/>
      <c r="P38" s="5"/>
      <c r="Q38" s="5"/>
      <c r="R38" s="5"/>
      <c r="S38" s="5"/>
      <c r="T38" s="5"/>
      <c r="U38" s="5"/>
      <c r="V38" s="5" t="s">
        <v>770</v>
      </c>
      <c r="W38" s="138"/>
      <c r="X38" s="139"/>
      <c r="Y38" s="139"/>
      <c r="Z38" s="139"/>
      <c r="AA38" s="139"/>
      <c r="AB38" s="139"/>
      <c r="AC38" s="139"/>
      <c r="AD38" s="140"/>
      <c r="AE38" s="138"/>
      <c r="AF38" s="139"/>
      <c r="AG38" s="139"/>
      <c r="AH38" s="139"/>
      <c r="AI38" s="139"/>
      <c r="AJ38" s="139"/>
      <c r="AK38" s="139"/>
      <c r="AL38" s="140"/>
      <c r="AM38" s="138"/>
      <c r="AN38" s="139"/>
      <c r="AO38" s="139"/>
      <c r="AP38" s="139"/>
      <c r="AQ38" s="139"/>
      <c r="AR38" s="139"/>
      <c r="AS38" s="139"/>
      <c r="AT38" s="140"/>
      <c r="AU38" s="138"/>
      <c r="AV38" s="139"/>
      <c r="AW38" s="139"/>
      <c r="AX38" s="139"/>
      <c r="AY38" s="139"/>
      <c r="AZ38" s="139"/>
      <c r="BA38" s="139"/>
      <c r="BB38" s="140"/>
      <c r="BC38" s="5" t="s">
        <v>763</v>
      </c>
      <c r="BD38" s="5"/>
      <c r="BE38" s="5"/>
      <c r="BF38" s="5"/>
      <c r="BG38" s="5"/>
      <c r="BH38" s="5"/>
      <c r="BI38" s="5"/>
      <c r="BJ38" s="6"/>
      <c r="BK38" s="4"/>
      <c r="BL38" s="5"/>
      <c r="BM38" s="5"/>
      <c r="BN38" s="5"/>
      <c r="BO38" s="5"/>
      <c r="BP38" s="6"/>
      <c r="BQ38" s="5"/>
      <c r="BR38" s="5"/>
      <c r="BZ38" s="63"/>
      <c r="CA38" s="47"/>
      <c r="CB38" s="47"/>
      <c r="CC38" s="47"/>
      <c r="CD38" s="47"/>
      <c r="CE38" s="47"/>
      <c r="CF38" s="47"/>
      <c r="CG38" s="64"/>
      <c r="CI38" s="63"/>
      <c r="CJ38" s="141"/>
      <c r="CK38" s="47"/>
      <c r="CL38" s="47"/>
      <c r="CM38" s="47"/>
      <c r="CN38" s="47"/>
      <c r="CO38" s="47"/>
      <c r="CP38" s="64"/>
      <c r="CR38" s="63"/>
      <c r="CS38" s="47"/>
      <c r="CT38" s="47"/>
      <c r="CU38" s="47"/>
      <c r="CV38" s="47"/>
      <c r="CW38" s="47"/>
      <c r="CX38" s="47"/>
      <c r="CY38" s="47"/>
    </row>
    <row r="39" spans="8:103" ht="24" x14ac:dyDescent="0.4">
      <c r="H39" s="4"/>
      <c r="I39" s="5"/>
      <c r="J39" s="5"/>
      <c r="K39" s="5"/>
      <c r="L39" s="5"/>
      <c r="M39" s="5"/>
      <c r="N39" s="6"/>
      <c r="O39" s="4"/>
      <c r="P39" s="5"/>
      <c r="Q39" s="5"/>
      <c r="R39" s="5"/>
      <c r="S39" s="5"/>
      <c r="T39" s="5"/>
      <c r="U39" s="5"/>
      <c r="V39" s="5" t="s">
        <v>771</v>
      </c>
      <c r="W39" s="138"/>
      <c r="X39" s="139"/>
      <c r="Y39" s="139"/>
      <c r="Z39" s="139"/>
      <c r="AA39" s="139"/>
      <c r="AB39" s="139"/>
      <c r="AC39" s="139"/>
      <c r="AD39" s="140"/>
      <c r="AE39" s="138"/>
      <c r="AF39" s="139"/>
      <c r="AG39" s="139"/>
      <c r="AH39" s="139"/>
      <c r="AI39" s="139"/>
      <c r="AJ39" s="139"/>
      <c r="AK39" s="139"/>
      <c r="AL39" s="140"/>
      <c r="AM39" s="138"/>
      <c r="AN39" s="139"/>
      <c r="AO39" s="139"/>
      <c r="AP39" s="139"/>
      <c r="AQ39" s="139"/>
      <c r="AR39" s="139"/>
      <c r="AS39" s="139"/>
      <c r="AT39" s="140"/>
      <c r="AU39" s="138"/>
      <c r="AV39" s="139"/>
      <c r="AW39" s="139"/>
      <c r="AX39" s="139"/>
      <c r="AY39" s="139"/>
      <c r="AZ39" s="139"/>
      <c r="BA39" s="139"/>
      <c r="BB39" s="140"/>
      <c r="BC39" s="5" t="s">
        <v>764</v>
      </c>
      <c r="BD39" s="5"/>
      <c r="BE39" s="5"/>
      <c r="BF39" s="5"/>
      <c r="BG39" s="5"/>
      <c r="BH39" s="5"/>
      <c r="BI39" s="5"/>
      <c r="BJ39" s="6"/>
      <c r="BK39" s="4"/>
      <c r="BL39" s="5"/>
      <c r="BM39" s="5"/>
      <c r="BN39" s="5"/>
      <c r="BO39" s="5"/>
      <c r="BP39" s="6"/>
      <c r="BQ39" s="5"/>
      <c r="BR39" s="5"/>
      <c r="BZ39" s="63"/>
      <c r="CA39" s="47"/>
      <c r="CB39" s="47"/>
      <c r="CC39" s="47"/>
      <c r="CD39" s="47"/>
      <c r="CE39" s="47"/>
      <c r="CF39" s="47"/>
      <c r="CG39" s="64"/>
      <c r="CI39" s="63"/>
      <c r="CJ39" s="141"/>
      <c r="CK39" s="47"/>
      <c r="CL39" s="47"/>
      <c r="CM39" s="47"/>
      <c r="CN39" s="47"/>
      <c r="CO39" s="47"/>
      <c r="CP39" s="64"/>
      <c r="CR39" s="63"/>
      <c r="CS39" s="47"/>
      <c r="CT39" s="47"/>
      <c r="CU39" s="47"/>
      <c r="CV39" s="47"/>
      <c r="CW39" s="47"/>
      <c r="CX39" s="47"/>
      <c r="CY39" s="47"/>
    </row>
    <row r="40" spans="8:103" ht="24" x14ac:dyDescent="0.4">
      <c r="H40" s="4"/>
      <c r="I40" s="5"/>
      <c r="J40" s="5"/>
      <c r="K40" s="5"/>
      <c r="L40" s="5"/>
      <c r="M40" s="5"/>
      <c r="N40" s="6"/>
      <c r="O40" s="4"/>
      <c r="P40" s="5"/>
      <c r="Q40" s="5"/>
      <c r="R40" s="5"/>
      <c r="S40" s="5"/>
      <c r="T40" s="5"/>
      <c r="U40" s="5"/>
      <c r="V40" s="142" t="s">
        <v>765</v>
      </c>
      <c r="W40" s="138"/>
      <c r="X40" s="139"/>
      <c r="Y40" s="139"/>
      <c r="Z40" s="139"/>
      <c r="AA40" s="139"/>
      <c r="AB40" s="139"/>
      <c r="AC40" s="139"/>
      <c r="AD40" s="140"/>
      <c r="AE40" s="138"/>
      <c r="AF40" s="139"/>
      <c r="AG40" s="139"/>
      <c r="AH40" s="139"/>
      <c r="AI40" s="139"/>
      <c r="AJ40" s="139"/>
      <c r="AK40" s="139"/>
      <c r="AL40" s="140"/>
      <c r="AM40" s="138"/>
      <c r="AN40" s="139"/>
      <c r="AO40" s="139"/>
      <c r="AP40" s="139"/>
      <c r="AQ40" s="139"/>
      <c r="AR40" s="139"/>
      <c r="AS40" s="139"/>
      <c r="AT40" s="140"/>
      <c r="AU40" s="138"/>
      <c r="AV40" s="139"/>
      <c r="AW40" s="139"/>
      <c r="AX40" s="139"/>
      <c r="AY40" s="139"/>
      <c r="AZ40" s="139"/>
      <c r="BA40" s="139"/>
      <c r="BB40" s="140"/>
      <c r="BC40" s="142" t="s">
        <v>765</v>
      </c>
      <c r="BD40" s="5"/>
      <c r="BE40" s="5"/>
      <c r="BF40" s="5"/>
      <c r="BG40" s="5"/>
      <c r="BH40" s="5"/>
      <c r="BI40" s="5"/>
      <c r="BJ40" s="6"/>
      <c r="BK40" s="4"/>
      <c r="BL40" s="5"/>
      <c r="BM40" s="5"/>
      <c r="BN40" s="5"/>
      <c r="BO40" s="5"/>
      <c r="BP40" s="6"/>
      <c r="BQ40" s="5"/>
      <c r="BR40" s="5"/>
      <c r="BZ40" s="63"/>
      <c r="CA40" s="47"/>
      <c r="CB40" s="47"/>
      <c r="CC40" s="47"/>
      <c r="CD40" s="47"/>
      <c r="CE40" s="47"/>
      <c r="CF40" s="47"/>
      <c r="CG40" s="64"/>
      <c r="CI40" s="63"/>
      <c r="CJ40" s="141"/>
      <c r="CK40" s="47"/>
      <c r="CL40" s="47"/>
      <c r="CM40" s="47"/>
      <c r="CN40" s="47"/>
      <c r="CO40" s="47"/>
      <c r="CP40" s="64"/>
      <c r="CR40" s="63"/>
      <c r="CS40" s="47"/>
      <c r="CT40" s="47"/>
      <c r="CU40" s="47"/>
      <c r="CV40" s="47"/>
      <c r="CW40" s="47"/>
      <c r="CX40" s="47"/>
      <c r="CY40" s="47"/>
    </row>
    <row r="41" spans="8:103" ht="24" x14ac:dyDescent="0.4">
      <c r="H41" s="4"/>
      <c r="I41" s="5"/>
      <c r="J41" s="5"/>
      <c r="K41" s="5"/>
      <c r="L41" s="5"/>
      <c r="M41" s="5"/>
      <c r="N41" s="6"/>
      <c r="O41" s="4"/>
      <c r="P41" s="5"/>
      <c r="Q41" s="5"/>
      <c r="R41" s="5"/>
      <c r="S41" s="5"/>
      <c r="T41" s="5"/>
      <c r="U41" s="5"/>
      <c r="V41" s="142" t="s">
        <v>766</v>
      </c>
      <c r="W41" s="53"/>
      <c r="X41" s="54"/>
      <c r="Y41" s="54"/>
      <c r="Z41" s="54"/>
      <c r="AA41" s="54"/>
      <c r="AB41" s="54"/>
      <c r="AC41" s="54"/>
      <c r="AD41" s="55"/>
      <c r="AE41" s="53"/>
      <c r="AF41" s="54"/>
      <c r="AG41" s="54"/>
      <c r="AH41" s="54"/>
      <c r="AI41" s="54"/>
      <c r="AJ41" s="54"/>
      <c r="AK41" s="54"/>
      <c r="AL41" s="55"/>
      <c r="AM41" s="53"/>
      <c r="AN41" s="54"/>
      <c r="AO41" s="54"/>
      <c r="AP41" s="54"/>
      <c r="AQ41" s="54"/>
      <c r="AR41" s="54"/>
      <c r="AS41" s="54"/>
      <c r="AT41" s="55"/>
      <c r="AU41" s="53"/>
      <c r="AV41" s="54"/>
      <c r="AW41" s="54"/>
      <c r="AX41" s="54"/>
      <c r="AY41" s="54"/>
      <c r="AZ41" s="54"/>
      <c r="BA41" s="54"/>
      <c r="BB41" s="55"/>
      <c r="BC41" s="142" t="s">
        <v>766</v>
      </c>
      <c r="BD41" s="5"/>
      <c r="BE41" s="5"/>
      <c r="BF41" s="5"/>
      <c r="BG41" s="5"/>
      <c r="BH41" s="5"/>
      <c r="BI41" s="5"/>
      <c r="BJ41" s="6"/>
      <c r="BK41" s="4"/>
      <c r="BL41" s="5"/>
      <c r="BM41" s="5"/>
      <c r="BN41" s="5"/>
      <c r="BO41" s="5"/>
      <c r="BP41" s="6"/>
      <c r="BQ41" s="5"/>
      <c r="BR41" s="5"/>
      <c r="BZ41" s="63" t="s">
        <v>539</v>
      </c>
      <c r="CA41" s="47" t="s">
        <v>546</v>
      </c>
      <c r="CB41" s="47" t="s">
        <v>553</v>
      </c>
      <c r="CC41" s="47" t="s">
        <v>560</v>
      </c>
      <c r="CD41" s="47" t="s">
        <v>567</v>
      </c>
      <c r="CE41" s="47" t="s">
        <v>574</v>
      </c>
      <c r="CF41" s="47" t="s">
        <v>581</v>
      </c>
      <c r="CG41" s="64" t="s">
        <v>588</v>
      </c>
      <c r="CI41" s="63" t="s">
        <v>595</v>
      </c>
      <c r="CJ41" s="63" t="s">
        <v>602</v>
      </c>
      <c r="CK41" s="47" t="s">
        <v>609</v>
      </c>
      <c r="CL41" s="47" t="s">
        <v>616</v>
      </c>
      <c r="CM41" s="47" t="s">
        <v>623</v>
      </c>
      <c r="CN41" s="47" t="s">
        <v>630</v>
      </c>
      <c r="CO41" s="47" t="s">
        <v>637</v>
      </c>
      <c r="CP41" s="64" t="s">
        <v>644</v>
      </c>
      <c r="CR41" s="63" t="s">
        <v>658</v>
      </c>
      <c r="CS41" s="47" t="s">
        <v>665</v>
      </c>
      <c r="CT41" s="47" t="s">
        <v>672</v>
      </c>
      <c r="CU41" s="47" t="s">
        <v>679</v>
      </c>
      <c r="CV41" s="47" t="s">
        <v>686</v>
      </c>
      <c r="CW41" s="47" t="s">
        <v>693</v>
      </c>
      <c r="CX41" s="47" t="s">
        <v>700</v>
      </c>
      <c r="CY41" s="47" t="s">
        <v>707</v>
      </c>
    </row>
    <row r="42" spans="8:103" ht="24" x14ac:dyDescent="0.4">
      <c r="H42" s="4"/>
      <c r="I42" s="5"/>
      <c r="J42" s="5"/>
      <c r="K42" s="5"/>
      <c r="L42" s="5"/>
      <c r="M42" s="5"/>
      <c r="N42" s="6"/>
      <c r="O42" s="4"/>
      <c r="P42" s="5"/>
      <c r="Q42" s="5"/>
      <c r="R42" s="5"/>
      <c r="S42" s="5"/>
      <c r="T42" s="5"/>
      <c r="U42" s="5"/>
      <c r="V42" s="142" t="s">
        <v>772</v>
      </c>
      <c r="W42" s="53"/>
      <c r="X42" s="54"/>
      <c r="Y42" s="54"/>
      <c r="Z42" s="54"/>
      <c r="AA42" s="54"/>
      <c r="AB42" s="54"/>
      <c r="AC42" s="54"/>
      <c r="AD42" s="55"/>
      <c r="AE42" s="53"/>
      <c r="AF42" s="54"/>
      <c r="AG42" s="54"/>
      <c r="AH42" s="54"/>
      <c r="AI42" s="54"/>
      <c r="AJ42" s="54"/>
      <c r="AK42" s="54"/>
      <c r="AL42" s="55"/>
      <c r="AM42" s="53"/>
      <c r="AN42" s="54"/>
      <c r="AO42" s="54"/>
      <c r="AP42" s="54"/>
      <c r="AQ42" s="54"/>
      <c r="AR42" s="54"/>
      <c r="AS42" s="54"/>
      <c r="AT42" s="55"/>
      <c r="AU42" s="53"/>
      <c r="AV42" s="54"/>
      <c r="AW42" s="54"/>
      <c r="AX42" s="54"/>
      <c r="AY42" s="54"/>
      <c r="AZ42" s="54"/>
      <c r="BA42" s="54"/>
      <c r="BB42" s="55"/>
      <c r="BC42" s="142" t="s">
        <v>767</v>
      </c>
      <c r="BD42" s="5"/>
      <c r="BE42" s="5"/>
      <c r="BF42" s="5"/>
      <c r="BG42" s="5"/>
      <c r="BH42" s="5"/>
      <c r="BI42" s="5"/>
      <c r="BJ42" s="6"/>
      <c r="BK42" s="4"/>
      <c r="BL42" s="5"/>
      <c r="BM42" s="5"/>
      <c r="BN42" s="5"/>
      <c r="BO42" s="5"/>
      <c r="BP42" s="6"/>
      <c r="BQ42" s="5"/>
      <c r="BR42" s="5"/>
      <c r="BZ42" s="63" t="s">
        <v>540</v>
      </c>
      <c r="CA42" s="47" t="s">
        <v>547</v>
      </c>
      <c r="CB42" s="47" t="s">
        <v>554</v>
      </c>
      <c r="CC42" s="47" t="s">
        <v>561</v>
      </c>
      <c r="CD42" s="47" t="s">
        <v>568</v>
      </c>
      <c r="CE42" s="47" t="s">
        <v>575</v>
      </c>
      <c r="CF42" s="47" t="s">
        <v>582</v>
      </c>
      <c r="CG42" s="64" t="s">
        <v>589</v>
      </c>
      <c r="CI42" s="63" t="s">
        <v>596</v>
      </c>
      <c r="CJ42" s="47" t="s">
        <v>603</v>
      </c>
      <c r="CK42" s="47" t="s">
        <v>610</v>
      </c>
      <c r="CL42" s="47" t="s">
        <v>617</v>
      </c>
      <c r="CM42" s="47" t="s">
        <v>624</v>
      </c>
      <c r="CN42" s="47" t="s">
        <v>631</v>
      </c>
      <c r="CO42" s="47" t="s">
        <v>638</v>
      </c>
      <c r="CP42" s="64" t="s">
        <v>645</v>
      </c>
      <c r="CR42" s="63" t="s">
        <v>659</v>
      </c>
      <c r="CS42" s="63" t="s">
        <v>666</v>
      </c>
      <c r="CT42" s="47" t="s">
        <v>673</v>
      </c>
      <c r="CU42" s="47" t="s">
        <v>680</v>
      </c>
      <c r="CV42" s="47" t="s">
        <v>687</v>
      </c>
      <c r="CW42" s="47" t="s">
        <v>694</v>
      </c>
      <c r="CX42" s="47" t="s">
        <v>701</v>
      </c>
      <c r="CY42" s="47" t="s">
        <v>708</v>
      </c>
    </row>
    <row r="43" spans="8:103" ht="19.5" thickBot="1" x14ac:dyDescent="0.45">
      <c r="H43" s="4"/>
      <c r="I43" s="5"/>
      <c r="J43" s="5"/>
      <c r="K43" s="5"/>
      <c r="L43" s="5"/>
      <c r="M43" s="5"/>
      <c r="N43" s="6"/>
      <c r="O43" s="7"/>
      <c r="P43" s="8"/>
      <c r="Q43" s="8"/>
      <c r="R43" s="8"/>
      <c r="S43" s="8"/>
      <c r="T43" s="8"/>
      <c r="U43" s="8"/>
      <c r="V43" s="8" t="s">
        <v>773</v>
      </c>
      <c r="W43" s="56">
        <v>8</v>
      </c>
      <c r="X43" s="57"/>
      <c r="Y43" s="57"/>
      <c r="Z43" s="57">
        <v>5</v>
      </c>
      <c r="AA43" s="57">
        <v>4</v>
      </c>
      <c r="AB43" s="57"/>
      <c r="AC43" s="57"/>
      <c r="AD43" s="58">
        <v>1</v>
      </c>
      <c r="AE43" s="56">
        <v>8</v>
      </c>
      <c r="AF43" s="57"/>
      <c r="AG43" s="57"/>
      <c r="AH43" s="57">
        <v>5</v>
      </c>
      <c r="AI43" s="57">
        <v>4</v>
      </c>
      <c r="AJ43" s="57"/>
      <c r="AK43" s="57"/>
      <c r="AL43" s="58"/>
      <c r="AM43" s="56">
        <v>8</v>
      </c>
      <c r="AN43" s="57"/>
      <c r="AO43" s="57"/>
      <c r="AP43" s="57">
        <v>5</v>
      </c>
      <c r="AQ43" s="57">
        <v>4</v>
      </c>
      <c r="AR43" s="57"/>
      <c r="AS43" s="57"/>
      <c r="AT43" s="58">
        <v>1</v>
      </c>
      <c r="AU43" s="56">
        <v>8</v>
      </c>
      <c r="AV43" s="57"/>
      <c r="AW43" s="57"/>
      <c r="AX43" s="57">
        <v>5</v>
      </c>
      <c r="AY43" s="57">
        <v>4</v>
      </c>
      <c r="AZ43" s="57"/>
      <c r="BA43" s="57"/>
      <c r="BB43" s="58">
        <v>1</v>
      </c>
      <c r="BC43" s="8" t="s">
        <v>768</v>
      </c>
      <c r="BD43" s="8"/>
      <c r="BE43" s="8"/>
      <c r="BF43" s="8"/>
      <c r="BG43" s="8"/>
      <c r="BH43" s="8"/>
      <c r="BI43" s="8"/>
      <c r="BJ43" s="9"/>
      <c r="BK43" s="4"/>
      <c r="BL43" s="5"/>
      <c r="BM43" s="5"/>
      <c r="BN43" s="5"/>
      <c r="BO43" s="5"/>
      <c r="BP43" s="6"/>
      <c r="BQ43" s="5"/>
      <c r="BR43" s="5"/>
    </row>
    <row r="44" spans="8:103" ht="19.5" thickBot="1" x14ac:dyDescent="0.45">
      <c r="H44" s="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7"/>
      <c r="AJ44" s="8"/>
      <c r="AK44" s="8"/>
      <c r="AL44" s="9"/>
      <c r="AM44" s="7"/>
      <c r="AN44" s="8"/>
      <c r="AO44" s="8"/>
      <c r="AP44" s="9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7"/>
      <c r="BL44" s="8"/>
      <c r="BM44" s="8"/>
      <c r="BN44" s="8"/>
      <c r="BO44" s="8"/>
      <c r="BP44" s="9"/>
    </row>
    <row r="45" spans="8:103" x14ac:dyDescent="0.4">
      <c r="H45" s="4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6"/>
      <c r="BK45" s="5"/>
      <c r="BL45" s="5"/>
      <c r="BM45" s="5"/>
      <c r="BN45" s="5"/>
      <c r="BO45" s="5"/>
      <c r="BP45" s="5"/>
      <c r="BQ45" s="5"/>
      <c r="BR45" s="5"/>
      <c r="BS45" s="5"/>
      <c r="BT45" s="5"/>
    </row>
    <row r="46" spans="8:103" ht="19.5" thickBot="1" x14ac:dyDescent="0.45"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6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8:103" ht="19.5" thickBot="1" x14ac:dyDescent="0.45">
      <c r="H47" s="4"/>
      <c r="I47" s="5"/>
      <c r="J47" s="5"/>
      <c r="K47" s="5"/>
      <c r="L47" s="5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1"/>
      <c r="AJ47" s="2"/>
      <c r="AK47" s="2"/>
      <c r="AL47" s="3"/>
      <c r="AM47" s="1"/>
      <c r="AN47" s="2"/>
      <c r="AO47" s="2"/>
      <c r="AP47" s="3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9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8:103" ht="19.5" thickBot="1" x14ac:dyDescent="0.45">
      <c r="H48" s="4"/>
      <c r="I48" s="5"/>
      <c r="J48" s="5"/>
      <c r="K48" s="5"/>
      <c r="L48" s="1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7"/>
      <c r="AJ48" s="8"/>
      <c r="AK48" s="8"/>
      <c r="AL48" s="9"/>
      <c r="AM48" s="7"/>
      <c r="AN48" s="8"/>
      <c r="AO48" s="8"/>
      <c r="AP48" s="9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K48" s="5"/>
      <c r="BL48" s="5"/>
      <c r="BM48" s="5"/>
      <c r="BN48" s="5"/>
      <c r="BO48" s="5"/>
      <c r="BP48" s="5"/>
      <c r="BQ48" s="5"/>
      <c r="BR48" s="5"/>
      <c r="BS48" s="5"/>
      <c r="BT48" s="5"/>
    </row>
    <row r="49" spans="8:60" x14ac:dyDescent="0.4">
      <c r="H49" s="4"/>
      <c r="I49" s="5"/>
      <c r="J49" s="5"/>
      <c r="K49" s="5"/>
      <c r="L49" s="1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8:60" x14ac:dyDescent="0.4">
      <c r="H50" s="4"/>
      <c r="I50" s="5"/>
      <c r="J50" s="5"/>
      <c r="K50" s="5"/>
      <c r="L50" s="1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8:60" x14ac:dyDescent="0.4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8:60" x14ac:dyDescent="0.4"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8:60" x14ac:dyDescent="0.4"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8:60" x14ac:dyDescent="0.4"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8:60" x14ac:dyDescent="0.4"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8:60" x14ac:dyDescent="0.4"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8:60" x14ac:dyDescent="0.4"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8:60" x14ac:dyDescent="0.4"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8:60" x14ac:dyDescent="0.4"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8:60" x14ac:dyDescent="0.4"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8:60" x14ac:dyDescent="0.4"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8:60" x14ac:dyDescent="0.4"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8:60" x14ac:dyDescent="0.4"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8:60" x14ac:dyDescent="0.4"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3:60" x14ac:dyDescent="0.4"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3:60" x14ac:dyDescent="0.4"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3:60" x14ac:dyDescent="0.4"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</sheetData>
  <mergeCells count="16">
    <mergeCell ref="BZ24:CB24"/>
    <mergeCell ref="CC24:CD24"/>
    <mergeCell ref="CL24:CM24"/>
    <mergeCell ref="CU24:CV24"/>
    <mergeCell ref="BZ33:CB33"/>
    <mergeCell ref="CC33:CD33"/>
    <mergeCell ref="CL33:CM33"/>
    <mergeCell ref="CU33:CV33"/>
    <mergeCell ref="BZ6:CB6"/>
    <mergeCell ref="CC6:CD6"/>
    <mergeCell ref="CL6:CM6"/>
    <mergeCell ref="CU6:CV6"/>
    <mergeCell ref="BZ15:CB15"/>
    <mergeCell ref="CC15:CD15"/>
    <mergeCell ref="CL15:CM15"/>
    <mergeCell ref="CU15:CV15"/>
  </mergeCells>
  <phoneticPr fontId="1"/>
  <pageMargins left="0.7" right="0.7" top="0.75" bottom="0.75" header="0.3" footer="0.3"/>
  <pageSetup paperSize="9" scale="45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H4:CY65"/>
  <sheetViews>
    <sheetView topLeftCell="D16" zoomScale="50" zoomScaleNormal="50" workbookViewId="0">
      <selection activeCell="BZ34" sqref="BZ34"/>
    </sheetView>
  </sheetViews>
  <sheetFormatPr defaultRowHeight="18.75" x14ac:dyDescent="0.4"/>
  <cols>
    <col min="4" max="11" width="3.375" customWidth="1"/>
    <col min="12" max="12" width="3.25" customWidth="1"/>
    <col min="13" max="19" width="3.375" customWidth="1"/>
    <col min="20" max="20" width="3.25" customWidth="1"/>
    <col min="21" max="47" width="3.375" customWidth="1"/>
    <col min="48" max="50" width="3.5" customWidth="1"/>
    <col min="51" max="51" width="3.375" customWidth="1"/>
    <col min="52" max="59" width="3.5" customWidth="1"/>
    <col min="60" max="60" width="3.25" customWidth="1"/>
    <col min="61" max="74" width="3.5" customWidth="1"/>
    <col min="75" max="76" width="3.375" customWidth="1"/>
    <col min="77" max="77" width="3.5" customWidth="1"/>
    <col min="86" max="86" width="4.75" customWidth="1"/>
    <col min="95" max="95" width="4.5" customWidth="1"/>
  </cols>
  <sheetData>
    <row r="4" spans="8:103" ht="19.5" thickBot="1" x14ac:dyDescent="0.45"/>
    <row r="5" spans="8:103" ht="19.5" thickBot="1" x14ac:dyDescent="0.45">
      <c r="AI5" s="1"/>
      <c r="AJ5" s="2"/>
      <c r="AK5" s="2"/>
      <c r="AL5" s="3"/>
      <c r="AM5" s="1"/>
      <c r="AN5" s="2"/>
      <c r="AO5" s="2"/>
      <c r="AP5" s="3"/>
    </row>
    <row r="6" spans="8:103" ht="24.75" thickBot="1" x14ac:dyDescent="0.45"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7"/>
      <c r="AJ6" s="8"/>
      <c r="AK6" s="8"/>
      <c r="AL6" s="9"/>
      <c r="AM6" s="7"/>
      <c r="AN6" s="8"/>
      <c r="AO6" s="8"/>
      <c r="AP6" s="9"/>
      <c r="AQ6" s="2"/>
      <c r="AR6" s="2"/>
      <c r="AS6" s="2"/>
      <c r="AT6" s="2"/>
      <c r="AU6" s="2"/>
      <c r="AV6" s="2"/>
      <c r="AW6" s="2"/>
      <c r="AX6" s="2"/>
      <c r="AY6" s="3"/>
      <c r="AZ6" s="1"/>
      <c r="BA6" s="2"/>
      <c r="BB6" s="2"/>
      <c r="BC6" s="2"/>
      <c r="BD6" s="2"/>
      <c r="BE6" s="3"/>
      <c r="BF6" s="2"/>
      <c r="BG6" s="2"/>
      <c r="BH6" s="2"/>
      <c r="BI6" s="2"/>
      <c r="BJ6" s="3"/>
      <c r="BK6" s="5"/>
      <c r="BL6" s="5"/>
      <c r="BM6" s="5"/>
      <c r="BN6" s="5"/>
      <c r="BO6" s="5"/>
      <c r="BP6" s="5"/>
      <c r="BQ6" s="5"/>
      <c r="BR6" s="5"/>
      <c r="BZ6" s="232" t="s">
        <v>30</v>
      </c>
      <c r="CA6" s="232"/>
      <c r="CB6" s="232"/>
      <c r="CC6" s="231" t="s">
        <v>87</v>
      </c>
      <c r="CD6" s="231"/>
      <c r="CL6" s="231" t="s">
        <v>144</v>
      </c>
      <c r="CM6" s="231"/>
      <c r="CU6" s="231" t="s">
        <v>200</v>
      </c>
      <c r="CV6" s="231"/>
    </row>
    <row r="7" spans="8:103" ht="24.75" thickBot="1" x14ac:dyDescent="0.45"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6"/>
      <c r="AZ7" s="4"/>
      <c r="BA7" s="5"/>
      <c r="BB7" s="5"/>
      <c r="BC7" s="5"/>
      <c r="BD7" s="5"/>
      <c r="BE7" s="6"/>
      <c r="BF7" s="5"/>
      <c r="BG7" s="5"/>
      <c r="BH7" s="5"/>
      <c r="BI7" s="5"/>
      <c r="BJ7" s="6"/>
      <c r="BK7" s="5"/>
      <c r="BL7" s="5"/>
      <c r="BM7" s="5"/>
      <c r="BN7" s="5"/>
      <c r="BO7" s="5"/>
      <c r="BP7" s="5"/>
      <c r="BQ7" s="5"/>
      <c r="BR7" s="5"/>
      <c r="BZ7" s="60" t="s">
        <v>37</v>
      </c>
      <c r="CA7" s="61" t="s">
        <v>41</v>
      </c>
      <c r="CB7" s="61" t="s">
        <v>45</v>
      </c>
      <c r="CC7" s="61" t="s">
        <v>52</v>
      </c>
      <c r="CD7" s="61" t="s">
        <v>59</v>
      </c>
      <c r="CE7" s="61" t="s">
        <v>66</v>
      </c>
      <c r="CF7" s="61" t="s">
        <v>73</v>
      </c>
      <c r="CG7" s="62" t="s">
        <v>80</v>
      </c>
      <c r="CI7" s="60" t="s">
        <v>88</v>
      </c>
      <c r="CJ7" s="61" t="s">
        <v>95</v>
      </c>
      <c r="CK7" s="61" t="s">
        <v>102</v>
      </c>
      <c r="CL7" s="61" t="s">
        <v>109</v>
      </c>
      <c r="CM7" s="61" t="s">
        <v>116</v>
      </c>
      <c r="CN7" s="61" t="s">
        <v>123</v>
      </c>
      <c r="CO7" s="61" t="s">
        <v>130</v>
      </c>
      <c r="CP7" s="62" t="s">
        <v>137</v>
      </c>
      <c r="CR7" s="60" t="s">
        <v>145</v>
      </c>
      <c r="CS7" s="61" t="s">
        <v>152</v>
      </c>
      <c r="CT7" s="61" t="s">
        <v>159</v>
      </c>
      <c r="CU7" s="61" t="s">
        <v>166</v>
      </c>
      <c r="CV7" s="61" t="s">
        <v>173</v>
      </c>
      <c r="CW7" s="61" t="s">
        <v>180</v>
      </c>
      <c r="CX7" s="61" t="s">
        <v>187</v>
      </c>
      <c r="CY7" s="62" t="s">
        <v>194</v>
      </c>
    </row>
    <row r="8" spans="8:103" ht="24.75" thickBot="1" x14ac:dyDescent="0.45"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6"/>
      <c r="AZ8" s="4"/>
      <c r="BA8" s="5"/>
      <c r="BB8" s="5"/>
      <c r="BC8" s="5"/>
      <c r="BD8" s="5"/>
      <c r="BE8" s="6"/>
      <c r="BF8" s="5"/>
      <c r="BG8" s="5"/>
      <c r="BH8" s="5"/>
      <c r="BI8" s="5"/>
      <c r="BJ8" s="6"/>
      <c r="BK8" s="1"/>
      <c r="BL8" s="2"/>
      <c r="BM8" s="2"/>
      <c r="BN8" s="2"/>
      <c r="BO8" s="2"/>
      <c r="BP8" s="3"/>
      <c r="BQ8" s="5"/>
      <c r="BR8" s="5"/>
      <c r="BZ8" s="63" t="s">
        <v>36</v>
      </c>
      <c r="CA8" s="47" t="s">
        <v>42</v>
      </c>
      <c r="CB8" s="47" t="s">
        <v>46</v>
      </c>
      <c r="CC8" s="47" t="s">
        <v>53</v>
      </c>
      <c r="CD8" s="47" t="s">
        <v>60</v>
      </c>
      <c r="CE8" s="47" t="s">
        <v>67</v>
      </c>
      <c r="CF8" s="47" t="s">
        <v>74</v>
      </c>
      <c r="CG8" s="64" t="s">
        <v>81</v>
      </c>
      <c r="CI8" s="63" t="s">
        <v>89</v>
      </c>
      <c r="CJ8" s="47" t="s">
        <v>96</v>
      </c>
      <c r="CK8" s="47" t="s">
        <v>103</v>
      </c>
      <c r="CL8" s="47" t="s">
        <v>110</v>
      </c>
      <c r="CM8" s="47" t="s">
        <v>117</v>
      </c>
      <c r="CN8" s="47" t="s">
        <v>124</v>
      </c>
      <c r="CO8" s="47" t="s">
        <v>131</v>
      </c>
      <c r="CP8" s="64" t="s">
        <v>138</v>
      </c>
      <c r="CR8" s="63" t="s">
        <v>146</v>
      </c>
      <c r="CS8" s="47" t="s">
        <v>153</v>
      </c>
      <c r="CT8" s="47" t="s">
        <v>160</v>
      </c>
      <c r="CU8" s="47" t="s">
        <v>167</v>
      </c>
      <c r="CV8" s="47" t="s">
        <v>174</v>
      </c>
      <c r="CW8" s="47" t="s">
        <v>181</v>
      </c>
      <c r="CX8" s="47" t="s">
        <v>188</v>
      </c>
      <c r="CY8" s="64" t="s">
        <v>195</v>
      </c>
    </row>
    <row r="9" spans="8:103" ht="24.75" thickBot="1" x14ac:dyDescent="0.45"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9"/>
      <c r="T9" s="7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35"/>
      <c r="AJ9" s="36"/>
      <c r="AK9" s="36"/>
      <c r="AL9" s="36"/>
      <c r="AM9" s="35"/>
      <c r="AN9" s="36"/>
      <c r="AO9" s="36"/>
      <c r="AP9" s="37"/>
      <c r="AQ9" s="8"/>
      <c r="AR9" s="8"/>
      <c r="AS9" s="8"/>
      <c r="AT9" s="8"/>
      <c r="AU9" s="8"/>
      <c r="AV9" s="8"/>
      <c r="AW9" s="8"/>
      <c r="AX9" s="8"/>
      <c r="AY9" s="9"/>
      <c r="AZ9" s="7"/>
      <c r="BA9" s="8"/>
      <c r="BB9" s="8"/>
      <c r="BC9" s="8"/>
      <c r="BD9" s="8"/>
      <c r="BE9" s="9"/>
      <c r="BF9" s="8"/>
      <c r="BG9" s="8"/>
      <c r="BH9" s="8"/>
      <c r="BI9" s="8"/>
      <c r="BJ9" s="9"/>
      <c r="BK9" s="4"/>
      <c r="BL9" s="5"/>
      <c r="BM9" s="5"/>
      <c r="BN9" s="5"/>
      <c r="BO9" s="5"/>
      <c r="BP9" s="6"/>
      <c r="BQ9" s="5"/>
      <c r="BR9" s="5"/>
      <c r="BZ9" s="63" t="s">
        <v>35</v>
      </c>
      <c r="CA9" s="47" t="s">
        <v>43</v>
      </c>
      <c r="CB9" s="47" t="s">
        <v>47</v>
      </c>
      <c r="CC9" s="47" t="s">
        <v>54</v>
      </c>
      <c r="CD9" s="47" t="s">
        <v>61</v>
      </c>
      <c r="CE9" s="47" t="s">
        <v>68</v>
      </c>
      <c r="CF9" s="47" t="s">
        <v>75</v>
      </c>
      <c r="CG9" s="64" t="s">
        <v>82</v>
      </c>
      <c r="CI9" s="63" t="s">
        <v>90</v>
      </c>
      <c r="CJ9" s="47" t="s">
        <v>97</v>
      </c>
      <c r="CK9" s="47" t="s">
        <v>104</v>
      </c>
      <c r="CL9" s="47" t="s">
        <v>111</v>
      </c>
      <c r="CM9" s="47" t="s">
        <v>118</v>
      </c>
      <c r="CN9" s="47" t="s">
        <v>125</v>
      </c>
      <c r="CO9" s="47" t="s">
        <v>132</v>
      </c>
      <c r="CP9" s="64" t="s">
        <v>139</v>
      </c>
      <c r="CR9" s="63" t="s">
        <v>147</v>
      </c>
      <c r="CS9" s="47" t="s">
        <v>154</v>
      </c>
      <c r="CT9" s="47" t="s">
        <v>161</v>
      </c>
      <c r="CU9" s="47" t="s">
        <v>168</v>
      </c>
      <c r="CV9" s="47" t="s">
        <v>175</v>
      </c>
      <c r="CW9" s="47" t="s">
        <v>182</v>
      </c>
      <c r="CX9" s="47" t="s">
        <v>189</v>
      </c>
      <c r="CY9" s="64" t="s">
        <v>196</v>
      </c>
    </row>
    <row r="10" spans="8:103" ht="24" x14ac:dyDescent="0.4">
      <c r="H10" s="4"/>
      <c r="I10" s="5"/>
      <c r="J10" s="5"/>
      <c r="K10" s="5"/>
      <c r="L10" s="5"/>
      <c r="M10" s="5"/>
      <c r="N10" s="6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3"/>
      <c r="BK10" s="4"/>
      <c r="BL10" s="5"/>
      <c r="BM10" s="5"/>
      <c r="BN10" s="5"/>
      <c r="BO10" s="5"/>
      <c r="BP10" s="6"/>
      <c r="BQ10" s="5"/>
      <c r="BR10" s="5"/>
      <c r="BZ10" s="63" t="s">
        <v>34</v>
      </c>
      <c r="CA10" s="47" t="s">
        <v>44</v>
      </c>
      <c r="CB10" s="47" t="s">
        <v>48</v>
      </c>
      <c r="CC10" s="47" t="s">
        <v>55</v>
      </c>
      <c r="CD10" s="47" t="s">
        <v>62</v>
      </c>
      <c r="CE10" s="47" t="s">
        <v>69</v>
      </c>
      <c r="CF10" s="47" t="s">
        <v>76</v>
      </c>
      <c r="CG10" s="64" t="s">
        <v>83</v>
      </c>
      <c r="CI10" s="63" t="s">
        <v>91</v>
      </c>
      <c r="CJ10" s="47" t="s">
        <v>98</v>
      </c>
      <c r="CK10" s="47" t="s">
        <v>105</v>
      </c>
      <c r="CL10" s="47" t="s">
        <v>112</v>
      </c>
      <c r="CM10" s="47" t="s">
        <v>119</v>
      </c>
      <c r="CN10" s="47" t="s">
        <v>126</v>
      </c>
      <c r="CO10" s="47" t="s">
        <v>133</v>
      </c>
      <c r="CP10" s="64" t="s">
        <v>140</v>
      </c>
      <c r="CR10" s="63" t="s">
        <v>148</v>
      </c>
      <c r="CS10" s="47" t="s">
        <v>155</v>
      </c>
      <c r="CT10" s="47" t="s">
        <v>162</v>
      </c>
      <c r="CU10" s="47" t="s">
        <v>169</v>
      </c>
      <c r="CV10" s="47" t="s">
        <v>176</v>
      </c>
      <c r="CW10" s="47" t="s">
        <v>183</v>
      </c>
      <c r="CX10" s="47" t="s">
        <v>190</v>
      </c>
      <c r="CY10" s="64" t="s">
        <v>196</v>
      </c>
    </row>
    <row r="11" spans="8:103" ht="24" x14ac:dyDescent="0.4">
      <c r="H11" s="4"/>
      <c r="I11" s="5"/>
      <c r="J11" s="5"/>
      <c r="K11" s="5"/>
      <c r="L11" s="5"/>
      <c r="M11" s="5"/>
      <c r="N11" s="6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5" t="s">
        <v>7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 t="s">
        <v>7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4"/>
      <c r="BL11" s="5"/>
      <c r="BM11" s="5"/>
      <c r="BN11" s="5"/>
      <c r="BO11" s="5"/>
      <c r="BP11" s="6"/>
      <c r="BQ11" s="5"/>
      <c r="BR11" s="5"/>
      <c r="BZ11" s="63" t="s">
        <v>33</v>
      </c>
      <c r="CA11" s="47" t="s">
        <v>40</v>
      </c>
      <c r="CB11" s="47" t="s">
        <v>49</v>
      </c>
      <c r="CC11" s="47" t="s">
        <v>56</v>
      </c>
      <c r="CD11" s="47" t="s">
        <v>63</v>
      </c>
      <c r="CE11" s="47" t="s">
        <v>70</v>
      </c>
      <c r="CF11" s="47" t="s">
        <v>77</v>
      </c>
      <c r="CG11" s="64" t="s">
        <v>84</v>
      </c>
      <c r="CI11" s="63" t="s">
        <v>92</v>
      </c>
      <c r="CJ11" s="47" t="s">
        <v>99</v>
      </c>
      <c r="CK11" s="47" t="s">
        <v>106</v>
      </c>
      <c r="CL11" s="47" t="s">
        <v>113</v>
      </c>
      <c r="CM11" s="47" t="s">
        <v>120</v>
      </c>
      <c r="CN11" s="47" t="s">
        <v>127</v>
      </c>
      <c r="CO11" s="47" t="s">
        <v>134</v>
      </c>
      <c r="CP11" s="64" t="s">
        <v>141</v>
      </c>
      <c r="CR11" s="63" t="s">
        <v>149</v>
      </c>
      <c r="CS11" s="47" t="s">
        <v>156</v>
      </c>
      <c r="CT11" s="47" t="s">
        <v>163</v>
      </c>
      <c r="CU11" s="47" t="s">
        <v>170</v>
      </c>
      <c r="CV11" s="47" t="s">
        <v>177</v>
      </c>
      <c r="CW11" s="47" t="s">
        <v>184</v>
      </c>
      <c r="CX11" s="47" t="s">
        <v>191</v>
      </c>
      <c r="CY11" s="64" t="s">
        <v>197</v>
      </c>
    </row>
    <row r="12" spans="8:103" ht="24" x14ac:dyDescent="0.4">
      <c r="H12" s="4"/>
      <c r="I12" s="5"/>
      <c r="J12" s="5"/>
      <c r="K12" s="5"/>
      <c r="L12" s="5"/>
      <c r="M12" s="5"/>
      <c r="N12" s="6"/>
      <c r="O12" s="4"/>
      <c r="P12" s="5"/>
      <c r="Q12" s="5"/>
      <c r="R12" s="5"/>
      <c r="S12" s="5"/>
      <c r="T12" s="5"/>
      <c r="U12" s="5"/>
      <c r="V12" s="5"/>
      <c r="W12" s="5"/>
      <c r="X12" s="5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5"/>
      <c r="AK12" s="5"/>
      <c r="AL12" s="5"/>
      <c r="AM12" s="5"/>
      <c r="AN12" s="5"/>
      <c r="AO12" s="5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4"/>
      <c r="BL12" s="5"/>
      <c r="BM12" s="5"/>
      <c r="BN12" s="5"/>
      <c r="BO12" s="5"/>
      <c r="BP12" s="6"/>
      <c r="BQ12" s="5"/>
      <c r="BR12" s="5"/>
      <c r="BZ12" s="63" t="s">
        <v>32</v>
      </c>
      <c r="CA12" s="47" t="s">
        <v>39</v>
      </c>
      <c r="CB12" s="47" t="s">
        <v>50</v>
      </c>
      <c r="CC12" s="47" t="s">
        <v>57</v>
      </c>
      <c r="CD12" s="47" t="s">
        <v>64</v>
      </c>
      <c r="CE12" s="47" t="s">
        <v>71</v>
      </c>
      <c r="CF12" s="47" t="s">
        <v>78</v>
      </c>
      <c r="CG12" s="64" t="s">
        <v>85</v>
      </c>
      <c r="CI12" s="63" t="s">
        <v>93</v>
      </c>
      <c r="CJ12" s="47" t="s">
        <v>100</v>
      </c>
      <c r="CK12" s="47" t="s">
        <v>107</v>
      </c>
      <c r="CL12" s="47" t="s">
        <v>114</v>
      </c>
      <c r="CM12" s="47" t="s">
        <v>121</v>
      </c>
      <c r="CN12" s="47" t="s">
        <v>128</v>
      </c>
      <c r="CO12" s="47" t="s">
        <v>135</v>
      </c>
      <c r="CP12" s="64" t="s">
        <v>142</v>
      </c>
      <c r="CR12" s="63" t="s">
        <v>150</v>
      </c>
      <c r="CS12" s="63" t="s">
        <v>157</v>
      </c>
      <c r="CT12" s="47" t="s">
        <v>164</v>
      </c>
      <c r="CU12" s="47" t="s">
        <v>171</v>
      </c>
      <c r="CV12" s="47" t="s">
        <v>178</v>
      </c>
      <c r="CW12" s="47" t="s">
        <v>185</v>
      </c>
      <c r="CX12" s="47" t="s">
        <v>192</v>
      </c>
      <c r="CY12" s="64" t="s">
        <v>198</v>
      </c>
    </row>
    <row r="13" spans="8:103" ht="24.75" thickBot="1" x14ac:dyDescent="0.45">
      <c r="H13" s="4"/>
      <c r="I13" s="5"/>
      <c r="J13" s="5"/>
      <c r="K13" s="5"/>
      <c r="L13" s="5"/>
      <c r="M13" s="5"/>
      <c r="N13" s="6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4"/>
      <c r="BL13" s="5"/>
      <c r="BM13" s="5"/>
      <c r="BN13" s="5"/>
      <c r="BO13" s="5"/>
      <c r="BP13" s="6"/>
      <c r="BQ13" s="5"/>
      <c r="BR13" s="5"/>
      <c r="BZ13" s="65" t="s">
        <v>31</v>
      </c>
      <c r="CA13" s="66" t="s">
        <v>38</v>
      </c>
      <c r="CB13" s="66" t="s">
        <v>51</v>
      </c>
      <c r="CC13" s="66" t="s">
        <v>58</v>
      </c>
      <c r="CD13" s="66" t="s">
        <v>65</v>
      </c>
      <c r="CE13" s="66" t="s">
        <v>72</v>
      </c>
      <c r="CF13" s="66" t="s">
        <v>79</v>
      </c>
      <c r="CG13" s="67" t="s">
        <v>86</v>
      </c>
      <c r="CI13" s="65" t="s">
        <v>94</v>
      </c>
      <c r="CJ13" s="66" t="s">
        <v>101</v>
      </c>
      <c r="CK13" s="66" t="s">
        <v>108</v>
      </c>
      <c r="CL13" s="66" t="s">
        <v>115</v>
      </c>
      <c r="CM13" s="66" t="s">
        <v>122</v>
      </c>
      <c r="CN13" s="66" t="s">
        <v>129</v>
      </c>
      <c r="CO13" s="66" t="s">
        <v>136</v>
      </c>
      <c r="CP13" s="67" t="s">
        <v>143</v>
      </c>
      <c r="CR13" s="65" t="s">
        <v>151</v>
      </c>
      <c r="CS13" s="66" t="s">
        <v>158</v>
      </c>
      <c r="CT13" s="66" t="s">
        <v>165</v>
      </c>
      <c r="CU13" s="66" t="s">
        <v>172</v>
      </c>
      <c r="CV13" s="66" t="s">
        <v>179</v>
      </c>
      <c r="CW13" s="66" t="s">
        <v>186</v>
      </c>
      <c r="CX13" s="66" t="s">
        <v>193</v>
      </c>
      <c r="CY13" s="67" t="s">
        <v>199</v>
      </c>
    </row>
    <row r="14" spans="8:103" ht="19.5" x14ac:dyDescent="0.4">
      <c r="H14" s="4"/>
      <c r="I14" s="5"/>
      <c r="J14" s="5"/>
      <c r="K14" s="5"/>
      <c r="L14" s="5"/>
      <c r="M14" s="5"/>
      <c r="N14" s="6"/>
      <c r="O14" s="4"/>
      <c r="P14" s="5"/>
      <c r="Q14" s="5"/>
      <c r="R14" s="5"/>
      <c r="S14" s="5"/>
      <c r="T14" s="5"/>
      <c r="U14" s="5"/>
      <c r="V14" s="5"/>
      <c r="W14" s="5"/>
      <c r="X14" s="5"/>
      <c r="Y14" s="19"/>
      <c r="Z14" s="20"/>
      <c r="AA14" s="20"/>
      <c r="AB14" s="22" t="s">
        <v>6</v>
      </c>
      <c r="AC14" s="20"/>
      <c r="AD14" s="20"/>
      <c r="AE14" s="20"/>
      <c r="AF14" s="20"/>
      <c r="AG14" s="20"/>
      <c r="AH14" s="20"/>
      <c r="AI14" s="21"/>
      <c r="AJ14" s="5"/>
      <c r="AK14" s="5"/>
      <c r="AL14" s="13"/>
      <c r="AM14" s="15"/>
      <c r="AN14" s="5"/>
      <c r="AO14" s="5"/>
      <c r="AP14" s="19"/>
      <c r="AQ14" s="20"/>
      <c r="AR14" s="20"/>
      <c r="AS14" s="22" t="s">
        <v>5</v>
      </c>
      <c r="AT14" s="20"/>
      <c r="AU14" s="20"/>
      <c r="AV14" s="20"/>
      <c r="AW14" s="20"/>
      <c r="AX14" s="20"/>
      <c r="AY14" s="20"/>
      <c r="AZ14" s="21"/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4"/>
      <c r="BL14" s="5"/>
      <c r="BM14" s="5"/>
      <c r="BN14" s="5"/>
      <c r="BO14" s="5"/>
      <c r="BP14" s="6"/>
      <c r="BQ14" s="5"/>
      <c r="BR14" s="5"/>
    </row>
    <row r="15" spans="8:103" ht="24.75" thickBot="1" x14ac:dyDescent="0.45">
      <c r="H15" s="4"/>
      <c r="I15" s="5"/>
      <c r="J15" s="5"/>
      <c r="K15" s="5"/>
      <c r="L15" s="5"/>
      <c r="M15" s="5"/>
      <c r="N15" s="6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9"/>
      <c r="AD15" s="23" t="s">
        <v>2</v>
      </c>
      <c r="AE15" s="24" t="s">
        <v>3</v>
      </c>
      <c r="AF15" s="24" t="s">
        <v>4</v>
      </c>
      <c r="AG15" s="24" t="s">
        <v>0</v>
      </c>
      <c r="AH15" s="24" t="s">
        <v>1</v>
      </c>
      <c r="AI15" s="24" t="s">
        <v>2</v>
      </c>
      <c r="AJ15" s="21"/>
      <c r="AK15" s="5"/>
      <c r="AL15" s="5"/>
      <c r="AM15" s="5"/>
      <c r="AN15" s="5"/>
      <c r="AO15" s="19"/>
      <c r="AP15" s="23" t="s">
        <v>2</v>
      </c>
      <c r="AQ15" s="24" t="s">
        <v>3</v>
      </c>
      <c r="AR15" s="24" t="s">
        <v>4</v>
      </c>
      <c r="AS15" s="24" t="s">
        <v>0</v>
      </c>
      <c r="AT15" s="24" t="s">
        <v>1</v>
      </c>
      <c r="AU15" s="24" t="s">
        <v>2</v>
      </c>
      <c r="AV15" s="21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7"/>
      <c r="BL15" s="8"/>
      <c r="BM15" s="8"/>
      <c r="BN15" s="8"/>
      <c r="BO15" s="8"/>
      <c r="BP15" s="9"/>
      <c r="BQ15" s="5"/>
      <c r="BR15" s="5"/>
      <c r="BZ15" s="232" t="s">
        <v>711</v>
      </c>
      <c r="CA15" s="232"/>
      <c r="CB15" s="232"/>
      <c r="CC15" s="231" t="s">
        <v>201</v>
      </c>
      <c r="CD15" s="231"/>
      <c r="CL15" s="231" t="s">
        <v>256</v>
      </c>
      <c r="CM15" s="231"/>
      <c r="CU15" s="231" t="s">
        <v>315</v>
      </c>
      <c r="CV15" s="231"/>
    </row>
    <row r="16" spans="8:103" ht="24" x14ac:dyDescent="0.4">
      <c r="H16" s="4"/>
      <c r="I16" s="5"/>
      <c r="J16" s="5"/>
      <c r="K16" s="5"/>
      <c r="L16" s="5"/>
      <c r="M16" s="5"/>
      <c r="N16" s="6"/>
      <c r="O16" s="4"/>
      <c r="P16" s="5"/>
      <c r="Q16" s="5"/>
      <c r="R16" s="5"/>
      <c r="S16" s="5"/>
      <c r="T16" s="5"/>
      <c r="U16" s="5"/>
      <c r="V16" s="5"/>
      <c r="W16" s="34"/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5"/>
      <c r="BB16" s="5"/>
      <c r="BC16" s="10"/>
      <c r="BD16" s="5"/>
      <c r="BE16" s="5"/>
      <c r="BF16" s="5"/>
      <c r="BG16" s="5"/>
      <c r="BH16" s="5"/>
      <c r="BI16" s="5"/>
      <c r="BJ16" s="6"/>
      <c r="BK16" s="4"/>
      <c r="BL16" s="5"/>
      <c r="BM16" s="5"/>
      <c r="BN16" s="5"/>
      <c r="BO16" s="5"/>
      <c r="BP16" s="6"/>
      <c r="BQ16" s="5"/>
      <c r="BR16" s="5"/>
      <c r="BZ16" s="60" t="s">
        <v>202</v>
      </c>
      <c r="CA16" s="61" t="s">
        <v>209</v>
      </c>
      <c r="CB16" s="61" t="s">
        <v>216</v>
      </c>
      <c r="CC16" s="61" t="s">
        <v>223</v>
      </c>
      <c r="CD16" s="61" t="s">
        <v>230</v>
      </c>
      <c r="CE16" s="61" t="s">
        <v>237</v>
      </c>
      <c r="CF16" s="61" t="s">
        <v>244</v>
      </c>
      <c r="CG16" s="62" t="s">
        <v>249</v>
      </c>
      <c r="CI16" s="60" t="s">
        <v>257</v>
      </c>
      <c r="CJ16" s="61" t="s">
        <v>264</v>
      </c>
      <c r="CK16" s="61" t="s">
        <v>271</v>
      </c>
      <c r="CL16" s="61" t="s">
        <v>278</v>
      </c>
      <c r="CM16" s="61" t="s">
        <v>285</v>
      </c>
      <c r="CN16" s="61" t="s">
        <v>292</v>
      </c>
      <c r="CO16" s="61" t="s">
        <v>299</v>
      </c>
      <c r="CP16" s="62" t="s">
        <v>306</v>
      </c>
      <c r="CR16" s="60" t="s">
        <v>313</v>
      </c>
      <c r="CS16" s="61" t="s">
        <v>321</v>
      </c>
      <c r="CT16" s="61" t="s">
        <v>328</v>
      </c>
      <c r="CU16" s="61" t="s">
        <v>335</v>
      </c>
      <c r="CV16" s="61" t="s">
        <v>342</v>
      </c>
      <c r="CW16" s="61" t="s">
        <v>349</v>
      </c>
      <c r="CX16" s="61" t="s">
        <v>356</v>
      </c>
      <c r="CY16" s="62" t="s">
        <v>363</v>
      </c>
    </row>
    <row r="17" spans="8:103" ht="24" x14ac:dyDescent="0.4">
      <c r="H17" s="4"/>
      <c r="I17" s="5"/>
      <c r="J17" s="5"/>
      <c r="K17" s="5"/>
      <c r="L17" s="5"/>
      <c r="M17" s="5"/>
      <c r="N17" s="6"/>
      <c r="O17" s="4"/>
      <c r="P17" s="5"/>
      <c r="Q17" s="5"/>
      <c r="R17" s="5"/>
      <c r="S17" s="5"/>
      <c r="T17" s="5"/>
      <c r="U17" s="5"/>
      <c r="V17" s="5"/>
      <c r="W17" s="34"/>
      <c r="X17" s="10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16"/>
      <c r="BB17" s="5"/>
      <c r="BC17" s="59"/>
      <c r="BD17" s="5"/>
      <c r="BE17" s="5"/>
      <c r="BF17" s="5"/>
      <c r="BG17" s="5"/>
      <c r="BH17" s="5"/>
      <c r="BI17" s="5"/>
      <c r="BJ17" s="6"/>
      <c r="BK17" s="4"/>
      <c r="BL17" s="5"/>
      <c r="BM17" s="5"/>
      <c r="BN17" s="5"/>
      <c r="BO17" s="5"/>
      <c r="BP17" s="6"/>
      <c r="BQ17" s="5"/>
      <c r="BR17" s="5"/>
      <c r="BZ17" s="63" t="s">
        <v>203</v>
      </c>
      <c r="CA17" s="47" t="s">
        <v>210</v>
      </c>
      <c r="CB17" s="47" t="s">
        <v>217</v>
      </c>
      <c r="CC17" s="47" t="s">
        <v>224</v>
      </c>
      <c r="CD17" s="47" t="s">
        <v>231</v>
      </c>
      <c r="CE17" s="47" t="s">
        <v>238</v>
      </c>
      <c r="CF17" s="47" t="s">
        <v>244</v>
      </c>
      <c r="CG17" s="64" t="s">
        <v>250</v>
      </c>
      <c r="CI17" s="63" t="s">
        <v>258</v>
      </c>
      <c r="CJ17" s="47" t="s">
        <v>265</v>
      </c>
      <c r="CK17" s="47" t="s">
        <v>272</v>
      </c>
      <c r="CL17" s="47" t="s">
        <v>279</v>
      </c>
      <c r="CM17" s="47" t="s">
        <v>286</v>
      </c>
      <c r="CN17" s="47" t="s">
        <v>293</v>
      </c>
      <c r="CO17" s="47" t="s">
        <v>300</v>
      </c>
      <c r="CP17" s="64" t="s">
        <v>307</v>
      </c>
      <c r="CR17" s="63" t="s">
        <v>314</v>
      </c>
      <c r="CS17" s="47" t="s">
        <v>322</v>
      </c>
      <c r="CT17" s="47" t="s">
        <v>329</v>
      </c>
      <c r="CU17" s="47" t="s">
        <v>336</v>
      </c>
      <c r="CV17" s="47" t="s">
        <v>343</v>
      </c>
      <c r="CW17" s="47" t="s">
        <v>350</v>
      </c>
      <c r="CX17" s="47" t="s">
        <v>357</v>
      </c>
      <c r="CY17" s="64" t="s">
        <v>364</v>
      </c>
    </row>
    <row r="18" spans="8:103" ht="24" x14ac:dyDescent="0.4">
      <c r="H18" s="4"/>
      <c r="I18" s="5"/>
      <c r="J18" s="5"/>
      <c r="K18" s="5"/>
      <c r="L18" s="5"/>
      <c r="M18" s="5"/>
      <c r="N18" s="6"/>
      <c r="O18" s="4"/>
      <c r="P18" s="5"/>
      <c r="Q18" s="5"/>
      <c r="R18" s="5"/>
      <c r="S18" s="5"/>
      <c r="T18" s="5"/>
      <c r="U18" s="5"/>
      <c r="V18" s="5"/>
      <c r="W18" s="34"/>
      <c r="X18" s="10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16"/>
      <c r="BB18" s="16"/>
      <c r="BC18" s="46">
        <v>1</v>
      </c>
      <c r="BD18" s="5"/>
      <c r="BE18" s="5"/>
      <c r="BF18" s="5"/>
      <c r="BG18" s="5"/>
      <c r="BH18" s="5"/>
      <c r="BI18" s="5"/>
      <c r="BJ18" s="6"/>
      <c r="BK18" s="4"/>
      <c r="BL18" s="5"/>
      <c r="BM18" s="5"/>
      <c r="BN18" s="5"/>
      <c r="BO18" s="5"/>
      <c r="BP18" s="6"/>
      <c r="BQ18" s="5"/>
      <c r="BR18" s="5"/>
      <c r="BZ18" s="63" t="s">
        <v>204</v>
      </c>
      <c r="CA18" s="47" t="s">
        <v>211</v>
      </c>
      <c r="CB18" s="47" t="s">
        <v>218</v>
      </c>
      <c r="CC18" s="47" t="s">
        <v>225</v>
      </c>
      <c r="CD18" s="47" t="s">
        <v>232</v>
      </c>
      <c r="CE18" s="47" t="s">
        <v>239</v>
      </c>
      <c r="CF18" s="47" t="s">
        <v>244</v>
      </c>
      <c r="CG18" s="64" t="s">
        <v>251</v>
      </c>
      <c r="CI18" s="63" t="s">
        <v>259</v>
      </c>
      <c r="CJ18" s="47" t="s">
        <v>266</v>
      </c>
      <c r="CK18" s="47" t="s">
        <v>273</v>
      </c>
      <c r="CL18" s="47" t="s">
        <v>280</v>
      </c>
      <c r="CM18" s="47" t="s">
        <v>287</v>
      </c>
      <c r="CN18" s="47" t="s">
        <v>294</v>
      </c>
      <c r="CO18" s="47" t="s">
        <v>301</v>
      </c>
      <c r="CP18" s="64" t="s">
        <v>308</v>
      </c>
      <c r="CR18" s="63" t="s">
        <v>316</v>
      </c>
      <c r="CS18" s="47" t="s">
        <v>323</v>
      </c>
      <c r="CT18" s="47" t="s">
        <v>330</v>
      </c>
      <c r="CU18" s="47" t="s">
        <v>337</v>
      </c>
      <c r="CV18" s="47" t="s">
        <v>344</v>
      </c>
      <c r="CW18" s="47" t="s">
        <v>351</v>
      </c>
      <c r="CX18" s="47" t="s">
        <v>358</v>
      </c>
      <c r="CY18" s="64" t="s">
        <v>365</v>
      </c>
    </row>
    <row r="19" spans="8:103" ht="24.75" thickBot="1" x14ac:dyDescent="0.45">
      <c r="H19" s="4"/>
      <c r="I19" s="5"/>
      <c r="J19" s="5"/>
      <c r="K19" s="5"/>
      <c r="L19" s="5"/>
      <c r="M19" s="5"/>
      <c r="N19" s="6"/>
      <c r="O19" s="4"/>
      <c r="P19" s="5"/>
      <c r="Q19" s="5"/>
      <c r="R19" s="5"/>
      <c r="S19" s="5"/>
      <c r="T19" s="5"/>
      <c r="U19" s="5"/>
      <c r="V19" s="46">
        <v>1</v>
      </c>
      <c r="W19" s="34"/>
      <c r="X19" s="10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16"/>
      <c r="BB19" s="16"/>
      <c r="BC19" s="46">
        <v>2</v>
      </c>
      <c r="BD19" s="5"/>
      <c r="BE19" s="5"/>
      <c r="BF19" s="5"/>
      <c r="BG19" s="5"/>
      <c r="BH19" s="5"/>
      <c r="BI19" s="5"/>
      <c r="BJ19" s="6"/>
      <c r="BK19" s="4"/>
      <c r="BL19" s="5"/>
      <c r="BM19" s="5"/>
      <c r="BN19" s="5"/>
      <c r="BO19" s="5"/>
      <c r="BP19" s="6"/>
      <c r="BQ19" s="5"/>
      <c r="BR19" s="5"/>
      <c r="BZ19" s="63" t="s">
        <v>205</v>
      </c>
      <c r="CA19" s="47" t="s">
        <v>212</v>
      </c>
      <c r="CB19" s="47" t="s">
        <v>219</v>
      </c>
      <c r="CC19" s="47" t="s">
        <v>226</v>
      </c>
      <c r="CD19" s="47" t="s">
        <v>233</v>
      </c>
      <c r="CE19" s="47" t="s">
        <v>240</v>
      </c>
      <c r="CF19" s="47" t="s">
        <v>245</v>
      </c>
      <c r="CG19" s="64" t="s">
        <v>252</v>
      </c>
      <c r="CI19" s="63" t="s">
        <v>260</v>
      </c>
      <c r="CJ19" s="47" t="s">
        <v>267</v>
      </c>
      <c r="CK19" s="47" t="s">
        <v>274</v>
      </c>
      <c r="CL19" s="47" t="s">
        <v>281</v>
      </c>
      <c r="CM19" s="47" t="s">
        <v>288</v>
      </c>
      <c r="CN19" s="47" t="s">
        <v>295</v>
      </c>
      <c r="CO19" s="47" t="s">
        <v>302</v>
      </c>
      <c r="CP19" s="64" t="s">
        <v>309</v>
      </c>
      <c r="CR19" s="63" t="s">
        <v>317</v>
      </c>
      <c r="CS19" s="47" t="s">
        <v>324</v>
      </c>
      <c r="CT19" s="47" t="s">
        <v>331</v>
      </c>
      <c r="CU19" s="47" t="s">
        <v>338</v>
      </c>
      <c r="CV19" s="47" t="s">
        <v>345</v>
      </c>
      <c r="CW19" s="47" t="s">
        <v>352</v>
      </c>
      <c r="CX19" s="47" t="s">
        <v>359</v>
      </c>
      <c r="CY19" s="64" t="s">
        <v>364</v>
      </c>
    </row>
    <row r="20" spans="8:103" ht="24" x14ac:dyDescent="0.4">
      <c r="H20" s="4"/>
      <c r="I20" s="5"/>
      <c r="J20" s="5"/>
      <c r="K20" s="5"/>
      <c r="L20" s="5"/>
      <c r="M20" s="5"/>
      <c r="N20" s="6"/>
      <c r="O20" s="50">
        <v>8</v>
      </c>
      <c r="P20" s="51"/>
      <c r="Q20" s="51"/>
      <c r="R20" s="51"/>
      <c r="S20" s="52">
        <v>8</v>
      </c>
      <c r="T20" s="5"/>
      <c r="U20" s="5"/>
      <c r="V20" s="46">
        <v>2</v>
      </c>
      <c r="W20" s="10"/>
      <c r="X20" s="10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16"/>
      <c r="BB20" s="16"/>
      <c r="BC20" s="46">
        <v>3</v>
      </c>
      <c r="BD20" s="5"/>
      <c r="BE20" s="5"/>
      <c r="BF20" s="50">
        <v>1</v>
      </c>
      <c r="BG20" s="51"/>
      <c r="BH20" s="51"/>
      <c r="BI20" s="51"/>
      <c r="BJ20" s="52">
        <v>1</v>
      </c>
      <c r="BK20" s="4"/>
      <c r="BL20" s="5"/>
      <c r="BM20" s="5"/>
      <c r="BN20" s="5"/>
      <c r="BO20" s="5"/>
      <c r="BP20" s="6"/>
      <c r="BQ20" s="5"/>
      <c r="BR20" s="5"/>
      <c r="BZ20" s="63" t="s">
        <v>206</v>
      </c>
      <c r="CA20" s="47" t="s">
        <v>213</v>
      </c>
      <c r="CB20" s="47" t="s">
        <v>220</v>
      </c>
      <c r="CC20" s="47" t="s">
        <v>227</v>
      </c>
      <c r="CD20" s="47" t="s">
        <v>234</v>
      </c>
      <c r="CE20" s="47" t="s">
        <v>241</v>
      </c>
      <c r="CF20" s="47" t="s">
        <v>246</v>
      </c>
      <c r="CG20" s="64" t="s">
        <v>253</v>
      </c>
      <c r="CI20" s="63" t="s">
        <v>261</v>
      </c>
      <c r="CJ20" s="47" t="s">
        <v>268</v>
      </c>
      <c r="CK20" s="47" t="s">
        <v>275</v>
      </c>
      <c r="CL20" s="47" t="s">
        <v>282</v>
      </c>
      <c r="CM20" s="47" t="s">
        <v>289</v>
      </c>
      <c r="CN20" s="47" t="s">
        <v>296</v>
      </c>
      <c r="CO20" s="47" t="s">
        <v>303</v>
      </c>
      <c r="CP20" s="64" t="s">
        <v>310</v>
      </c>
      <c r="CR20" s="63" t="s">
        <v>318</v>
      </c>
      <c r="CS20" s="47" t="s">
        <v>325</v>
      </c>
      <c r="CT20" s="47" t="s">
        <v>332</v>
      </c>
      <c r="CU20" s="47" t="s">
        <v>339</v>
      </c>
      <c r="CV20" s="47" t="s">
        <v>346</v>
      </c>
      <c r="CW20" s="47" t="s">
        <v>353</v>
      </c>
      <c r="CX20" s="47" t="s">
        <v>360</v>
      </c>
      <c r="CY20" s="64" t="s">
        <v>366</v>
      </c>
    </row>
    <row r="21" spans="8:103" ht="24" x14ac:dyDescent="0.4">
      <c r="H21" s="4"/>
      <c r="I21" s="5"/>
      <c r="J21" s="5"/>
      <c r="K21" s="5"/>
      <c r="L21" s="5"/>
      <c r="M21" s="5"/>
      <c r="N21" s="6"/>
      <c r="O21" s="53"/>
      <c r="P21" s="54"/>
      <c r="Q21" s="54"/>
      <c r="R21" s="54"/>
      <c r="S21" s="55"/>
      <c r="T21" s="5"/>
      <c r="U21" s="5"/>
      <c r="V21" s="46">
        <v>3</v>
      </c>
      <c r="W21" s="10"/>
      <c r="X21" s="10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16"/>
      <c r="BB21" s="16"/>
      <c r="BC21" s="46">
        <v>4</v>
      </c>
      <c r="BD21" s="5"/>
      <c r="BE21" s="5"/>
      <c r="BF21" s="53"/>
      <c r="BG21" s="54"/>
      <c r="BH21" s="54"/>
      <c r="BI21" s="54"/>
      <c r="BJ21" s="55"/>
      <c r="BK21" s="4"/>
      <c r="BL21" s="5"/>
      <c r="BM21" s="5"/>
      <c r="BN21" s="5"/>
      <c r="BO21" s="5"/>
      <c r="BP21" s="6"/>
      <c r="BQ21" s="5"/>
      <c r="BR21" s="5"/>
      <c r="BZ21" s="63" t="s">
        <v>207</v>
      </c>
      <c r="CA21" s="47" t="s">
        <v>214</v>
      </c>
      <c r="CB21" s="47" t="s">
        <v>221</v>
      </c>
      <c r="CC21" s="47" t="s">
        <v>228</v>
      </c>
      <c r="CD21" s="47" t="s">
        <v>235</v>
      </c>
      <c r="CE21" s="47" t="s">
        <v>242</v>
      </c>
      <c r="CF21" s="47" t="s">
        <v>247</v>
      </c>
      <c r="CG21" s="64" t="s">
        <v>254</v>
      </c>
      <c r="CI21" s="63" t="s">
        <v>262</v>
      </c>
      <c r="CJ21" s="47" t="s">
        <v>269</v>
      </c>
      <c r="CK21" s="47" t="s">
        <v>276</v>
      </c>
      <c r="CL21" s="47" t="s">
        <v>283</v>
      </c>
      <c r="CM21" s="47" t="s">
        <v>290</v>
      </c>
      <c r="CN21" s="47" t="s">
        <v>297</v>
      </c>
      <c r="CO21" s="47" t="s">
        <v>304</v>
      </c>
      <c r="CP21" s="64" t="s">
        <v>311</v>
      </c>
      <c r="CR21" s="63" t="s">
        <v>319</v>
      </c>
      <c r="CS21" s="63" t="s">
        <v>326</v>
      </c>
      <c r="CT21" s="47" t="s">
        <v>333</v>
      </c>
      <c r="CU21" s="47" t="s">
        <v>340</v>
      </c>
      <c r="CV21" s="47" t="s">
        <v>347</v>
      </c>
      <c r="CW21" s="47" t="s">
        <v>354</v>
      </c>
      <c r="CX21" s="47" t="s">
        <v>361</v>
      </c>
      <c r="CY21" s="64" t="s">
        <v>367</v>
      </c>
    </row>
    <row r="22" spans="8:103" ht="24.75" thickBot="1" x14ac:dyDescent="0.45">
      <c r="H22" s="4"/>
      <c r="I22" s="5"/>
      <c r="J22" s="5"/>
      <c r="K22" s="5"/>
      <c r="L22" s="5"/>
      <c r="M22" s="5"/>
      <c r="N22" s="6"/>
      <c r="O22" s="53"/>
      <c r="P22" s="54"/>
      <c r="Q22" s="54"/>
      <c r="R22" s="54"/>
      <c r="S22" s="55"/>
      <c r="T22" s="5"/>
      <c r="U22" s="5"/>
      <c r="V22" s="46">
        <v>4</v>
      </c>
      <c r="W22" s="10"/>
      <c r="X22" s="10"/>
      <c r="Y22" s="5"/>
      <c r="Z22" s="5"/>
      <c r="AA22" s="5"/>
      <c r="AB22" s="5"/>
      <c r="AC22" s="5"/>
      <c r="AD22" s="5"/>
      <c r="AE22" s="13"/>
      <c r="AF22" s="14"/>
      <c r="AG22" s="14"/>
      <c r="AH22" s="14"/>
      <c r="AI22" s="14"/>
      <c r="AJ22" s="14"/>
      <c r="AK22" s="14"/>
      <c r="AL22" s="14"/>
      <c r="AM22" s="13"/>
      <c r="AN22" s="14"/>
      <c r="AO22" s="14"/>
      <c r="AP22" s="14"/>
      <c r="AQ22" s="14"/>
      <c r="AR22" s="14"/>
      <c r="AS22" s="14"/>
      <c r="AT22" s="15"/>
      <c r="AU22" s="5"/>
      <c r="AV22" s="5"/>
      <c r="AW22" s="5"/>
      <c r="AX22" s="5"/>
      <c r="AY22" s="5"/>
      <c r="AZ22" s="5"/>
      <c r="BA22" s="16"/>
      <c r="BB22" s="16"/>
      <c r="BC22" s="46">
        <v>5</v>
      </c>
      <c r="BD22" s="5"/>
      <c r="BE22" s="5"/>
      <c r="BF22" s="53"/>
      <c r="BG22" s="54"/>
      <c r="BH22" s="54"/>
      <c r="BI22" s="54"/>
      <c r="BJ22" s="55"/>
      <c r="BK22" s="4"/>
      <c r="BL22" s="5"/>
      <c r="BM22" s="5"/>
      <c r="BN22" s="5"/>
      <c r="BO22" s="5"/>
      <c r="BP22" s="6"/>
      <c r="BQ22" s="5"/>
      <c r="BR22" s="5"/>
      <c r="BZ22" s="65" t="s">
        <v>208</v>
      </c>
      <c r="CA22" s="66" t="s">
        <v>215</v>
      </c>
      <c r="CB22" s="66" t="s">
        <v>222</v>
      </c>
      <c r="CC22" s="66" t="s">
        <v>229</v>
      </c>
      <c r="CD22" s="66" t="s">
        <v>236</v>
      </c>
      <c r="CE22" s="66" t="s">
        <v>243</v>
      </c>
      <c r="CF22" s="66" t="s">
        <v>248</v>
      </c>
      <c r="CG22" s="67" t="s">
        <v>255</v>
      </c>
      <c r="CI22" s="65" t="s">
        <v>263</v>
      </c>
      <c r="CJ22" s="66" t="s">
        <v>270</v>
      </c>
      <c r="CK22" s="66" t="s">
        <v>277</v>
      </c>
      <c r="CL22" s="66" t="s">
        <v>284</v>
      </c>
      <c r="CM22" s="66" t="s">
        <v>291</v>
      </c>
      <c r="CN22" s="66" t="s">
        <v>298</v>
      </c>
      <c r="CO22" s="66" t="s">
        <v>305</v>
      </c>
      <c r="CP22" s="67" t="s">
        <v>312</v>
      </c>
      <c r="CR22" s="65" t="s">
        <v>320</v>
      </c>
      <c r="CS22" s="66" t="s">
        <v>327</v>
      </c>
      <c r="CT22" s="66" t="s">
        <v>334</v>
      </c>
      <c r="CU22" s="66" t="s">
        <v>341</v>
      </c>
      <c r="CV22" s="66" t="s">
        <v>348</v>
      </c>
      <c r="CW22" s="66" t="s">
        <v>355</v>
      </c>
      <c r="CX22" s="66" t="s">
        <v>362</v>
      </c>
      <c r="CY22" s="67" t="s">
        <v>368</v>
      </c>
    </row>
    <row r="23" spans="8:103" ht="19.5" thickBot="1" x14ac:dyDescent="0.45">
      <c r="H23" s="4"/>
      <c r="I23" s="5"/>
      <c r="J23" s="5"/>
      <c r="K23" s="5"/>
      <c r="L23" s="5"/>
      <c r="M23" s="5"/>
      <c r="N23" s="6"/>
      <c r="O23" s="56">
        <v>1</v>
      </c>
      <c r="P23" s="57"/>
      <c r="Q23" s="57"/>
      <c r="R23" s="57"/>
      <c r="S23" s="58">
        <v>1</v>
      </c>
      <c r="T23" s="5"/>
      <c r="U23" s="5"/>
      <c r="V23" s="46">
        <v>5</v>
      </c>
      <c r="W23" s="10"/>
      <c r="X23" s="10"/>
      <c r="Y23" s="5"/>
      <c r="Z23" s="5"/>
      <c r="AA23" s="5"/>
      <c r="AB23" s="5"/>
      <c r="AC23" s="5"/>
      <c r="AD23" s="5"/>
      <c r="AE23" s="10"/>
      <c r="AF23" s="5"/>
      <c r="AG23" s="5"/>
      <c r="AH23" s="5"/>
      <c r="AI23" s="5"/>
      <c r="AJ23" s="5"/>
      <c r="AK23" s="5"/>
      <c r="AL23" s="5"/>
      <c r="AM23" s="10"/>
      <c r="AN23" s="5"/>
      <c r="AO23" s="5"/>
      <c r="AP23" s="5"/>
      <c r="AQ23" s="5"/>
      <c r="AR23" s="5"/>
      <c r="AS23" s="5"/>
      <c r="AT23" s="16"/>
      <c r="AU23" s="5"/>
      <c r="AV23" s="5"/>
      <c r="AW23" s="5"/>
      <c r="AX23" s="5"/>
      <c r="AY23" s="5"/>
      <c r="AZ23" s="5"/>
      <c r="BA23" s="16"/>
      <c r="BB23" s="16"/>
      <c r="BC23" s="46">
        <v>6</v>
      </c>
      <c r="BD23" s="5"/>
      <c r="BE23" s="5"/>
      <c r="BF23" s="56">
        <v>8</v>
      </c>
      <c r="BG23" s="57"/>
      <c r="BH23" s="57"/>
      <c r="BI23" s="57"/>
      <c r="BJ23" s="58">
        <v>8</v>
      </c>
      <c r="BK23" s="4"/>
      <c r="BL23" s="5"/>
      <c r="BM23" s="5"/>
      <c r="BN23" s="5"/>
      <c r="BO23" s="5"/>
      <c r="BP23" s="6"/>
      <c r="BQ23" s="5"/>
      <c r="BR23" s="5"/>
    </row>
    <row r="24" spans="8:103" ht="24.75" thickBot="1" x14ac:dyDescent="0.45">
      <c r="H24" s="4"/>
      <c r="I24" s="5"/>
      <c r="J24" s="5"/>
      <c r="K24" s="5"/>
      <c r="L24" s="5"/>
      <c r="M24" s="5"/>
      <c r="N24" s="6"/>
      <c r="O24" s="53"/>
      <c r="P24" s="54"/>
      <c r="Q24" s="54"/>
      <c r="R24" s="54"/>
      <c r="S24" s="55"/>
      <c r="T24" s="5"/>
      <c r="U24" s="5"/>
      <c r="V24" s="46">
        <v>7</v>
      </c>
      <c r="W24" s="10"/>
      <c r="X24" s="10"/>
      <c r="Y24" s="5"/>
      <c r="Z24" s="5"/>
      <c r="AA24" s="5"/>
      <c r="AB24" s="5"/>
      <c r="AC24" s="5"/>
      <c r="AD24" s="5"/>
      <c r="AE24" s="10"/>
      <c r="AF24" s="5"/>
      <c r="AG24" s="5"/>
      <c r="AH24" s="5"/>
      <c r="AI24" s="5"/>
      <c r="AJ24" s="5"/>
      <c r="AK24" s="5"/>
      <c r="AL24" s="5"/>
      <c r="AM24" s="10"/>
      <c r="AN24" s="5"/>
      <c r="AO24" s="5"/>
      <c r="AP24" s="5"/>
      <c r="AQ24" s="5"/>
      <c r="AR24" s="5"/>
      <c r="AS24" s="5"/>
      <c r="AT24" s="16"/>
      <c r="AU24" s="5"/>
      <c r="AV24" s="5"/>
      <c r="AW24" s="5"/>
      <c r="AX24" s="5"/>
      <c r="AY24" s="5"/>
      <c r="AZ24" s="5"/>
      <c r="BA24" s="16"/>
      <c r="BB24" s="16"/>
      <c r="BC24" s="46">
        <v>8</v>
      </c>
      <c r="BD24" s="5"/>
      <c r="BE24" s="5"/>
      <c r="BF24" s="53"/>
      <c r="BG24" s="54"/>
      <c r="BH24" s="54"/>
      <c r="BI24" s="54"/>
      <c r="BJ24" s="55"/>
      <c r="BK24" s="4"/>
      <c r="BL24" s="5"/>
      <c r="BM24" s="5"/>
      <c r="BN24" s="5"/>
      <c r="BO24" s="5"/>
      <c r="BP24" s="6"/>
      <c r="BQ24" s="5"/>
      <c r="BR24" s="5"/>
      <c r="BZ24" s="232" t="s">
        <v>711</v>
      </c>
      <c r="CA24" s="232"/>
      <c r="CB24" s="232"/>
      <c r="CC24" s="231" t="s">
        <v>369</v>
      </c>
      <c r="CD24" s="231"/>
      <c r="CL24" s="231" t="s">
        <v>370</v>
      </c>
      <c r="CM24" s="231"/>
      <c r="CU24" s="231" t="s">
        <v>371</v>
      </c>
      <c r="CV24" s="231"/>
    </row>
    <row r="25" spans="8:103" ht="24" x14ac:dyDescent="0.4">
      <c r="H25" s="4"/>
      <c r="I25" s="5"/>
      <c r="J25" s="5"/>
      <c r="K25" s="5"/>
      <c r="L25" s="5"/>
      <c r="M25" s="5"/>
      <c r="N25" s="6"/>
      <c r="O25" s="53"/>
      <c r="P25" s="54"/>
      <c r="Q25" s="54"/>
      <c r="R25" s="54"/>
      <c r="S25" s="55"/>
      <c r="T25" s="5"/>
      <c r="U25" s="5"/>
      <c r="V25" s="46">
        <v>8</v>
      </c>
      <c r="W25" s="10"/>
      <c r="X25" s="10"/>
      <c r="Y25" s="5"/>
      <c r="Z25" s="5"/>
      <c r="AA25" s="5"/>
      <c r="AB25" s="5"/>
      <c r="AC25" s="5"/>
      <c r="AD25" s="5"/>
      <c r="AE25" s="10"/>
      <c r="AF25" s="5"/>
      <c r="AG25" s="5"/>
      <c r="AH25" s="5"/>
      <c r="AI25" s="5"/>
      <c r="AJ25" s="5"/>
      <c r="AK25" s="5"/>
      <c r="AL25" s="5"/>
      <c r="AM25" s="10"/>
      <c r="AN25" s="5"/>
      <c r="AO25" s="5"/>
      <c r="AP25" s="5"/>
      <c r="AQ25" s="5"/>
      <c r="AR25" s="5"/>
      <c r="AS25" s="5"/>
      <c r="AT25" s="16"/>
      <c r="AU25" s="5"/>
      <c r="AV25" s="5"/>
      <c r="AW25" s="5"/>
      <c r="AX25" s="5"/>
      <c r="AY25" s="5"/>
      <c r="AZ25" s="5"/>
      <c r="BA25" s="16"/>
      <c r="BB25" s="16"/>
      <c r="BC25" s="46">
        <v>9</v>
      </c>
      <c r="BD25" s="5"/>
      <c r="BE25" s="5"/>
      <c r="BF25" s="53"/>
      <c r="BG25" s="54"/>
      <c r="BH25" s="54"/>
      <c r="BI25" s="54"/>
      <c r="BJ25" s="55"/>
      <c r="BK25" s="4"/>
      <c r="BL25" s="5"/>
      <c r="BM25" s="5"/>
      <c r="BN25" s="5"/>
      <c r="BO25" s="5"/>
      <c r="BP25" s="6"/>
      <c r="BQ25" s="5"/>
      <c r="BR25" s="5"/>
      <c r="BZ25" s="60" t="s">
        <v>372</v>
      </c>
      <c r="CA25" s="61" t="s">
        <v>379</v>
      </c>
      <c r="CB25" s="61" t="s">
        <v>386</v>
      </c>
      <c r="CC25" s="61" t="s">
        <v>393</v>
      </c>
      <c r="CD25" s="61" t="s">
        <v>400</v>
      </c>
      <c r="CE25" s="61" t="s">
        <v>407</v>
      </c>
      <c r="CF25" s="61" t="s">
        <v>414</v>
      </c>
      <c r="CG25" s="62" t="s">
        <v>421</v>
      </c>
      <c r="CI25" s="60" t="s">
        <v>428</v>
      </c>
      <c r="CJ25" s="61" t="s">
        <v>435</v>
      </c>
      <c r="CK25" s="61" t="s">
        <v>442</v>
      </c>
      <c r="CL25" s="61" t="s">
        <v>449</v>
      </c>
      <c r="CM25" s="61" t="s">
        <v>456</v>
      </c>
      <c r="CN25" s="61" t="s">
        <v>463</v>
      </c>
      <c r="CO25" s="61" t="s">
        <v>470</v>
      </c>
      <c r="CP25" s="62" t="s">
        <v>477</v>
      </c>
      <c r="CR25" s="60" t="s">
        <v>484</v>
      </c>
      <c r="CS25" s="61" t="s">
        <v>491</v>
      </c>
      <c r="CT25" s="61" t="s">
        <v>498</v>
      </c>
      <c r="CU25" s="61" t="s">
        <v>505</v>
      </c>
      <c r="CV25" s="61" t="s">
        <v>512</v>
      </c>
      <c r="CW25" s="61" t="s">
        <v>519</v>
      </c>
      <c r="CX25" s="61" t="s">
        <v>525</v>
      </c>
      <c r="CY25" s="62" t="s">
        <v>647</v>
      </c>
    </row>
    <row r="26" spans="8:103" ht="24.75" thickBot="1" x14ac:dyDescent="0.45">
      <c r="H26" s="4"/>
      <c r="I26" s="5"/>
      <c r="J26" s="5"/>
      <c r="K26" s="5"/>
      <c r="L26" s="5"/>
      <c r="M26" s="5"/>
      <c r="N26" s="6"/>
      <c r="O26" s="56">
        <v>1</v>
      </c>
      <c r="P26" s="57"/>
      <c r="Q26" s="57"/>
      <c r="R26" s="57"/>
      <c r="S26" s="58">
        <v>1</v>
      </c>
      <c r="T26" s="5"/>
      <c r="U26" s="5"/>
      <c r="V26" s="46">
        <v>9</v>
      </c>
      <c r="W26" s="10"/>
      <c r="X26" s="10"/>
      <c r="Y26" s="5"/>
      <c r="Z26" s="5"/>
      <c r="AA26" s="5"/>
      <c r="AB26" s="5"/>
      <c r="AC26" s="5"/>
      <c r="AD26" s="5"/>
      <c r="AE26" s="10"/>
      <c r="AF26" s="5"/>
      <c r="AG26" s="5"/>
      <c r="AH26" s="5"/>
      <c r="AI26" s="5"/>
      <c r="AJ26" s="5"/>
      <c r="AK26" s="5"/>
      <c r="AL26" s="5"/>
      <c r="AM26" s="10"/>
      <c r="AN26" s="5"/>
      <c r="AO26" s="5"/>
      <c r="AP26" s="5"/>
      <c r="AQ26" s="5"/>
      <c r="AR26" s="5"/>
      <c r="AS26" s="5"/>
      <c r="AT26" s="16"/>
      <c r="AU26" s="5"/>
      <c r="AV26" s="5"/>
      <c r="AW26" s="5"/>
      <c r="AX26" s="5"/>
      <c r="AY26" s="5"/>
      <c r="AZ26" s="5"/>
      <c r="BA26" s="16"/>
      <c r="BB26" s="16"/>
      <c r="BC26" s="46">
        <v>10</v>
      </c>
      <c r="BD26" s="5"/>
      <c r="BE26" s="5"/>
      <c r="BF26" s="56">
        <v>8</v>
      </c>
      <c r="BG26" s="57"/>
      <c r="BH26" s="57"/>
      <c r="BI26" s="57"/>
      <c r="BJ26" s="58">
        <v>8</v>
      </c>
      <c r="BK26" s="4"/>
      <c r="BL26" s="5"/>
      <c r="BM26" s="5"/>
      <c r="BN26" s="5"/>
      <c r="BO26" s="5"/>
      <c r="BP26" s="6"/>
      <c r="BQ26" s="5"/>
      <c r="BR26" s="5"/>
      <c r="BZ26" s="63" t="s">
        <v>373</v>
      </c>
      <c r="CA26" s="47" t="s">
        <v>380</v>
      </c>
      <c r="CB26" s="47" t="s">
        <v>387</v>
      </c>
      <c r="CC26" s="47" t="s">
        <v>394</v>
      </c>
      <c r="CD26" s="47" t="s">
        <v>401</v>
      </c>
      <c r="CE26" s="47" t="s">
        <v>408</v>
      </c>
      <c r="CF26" s="47" t="s">
        <v>420</v>
      </c>
      <c r="CG26" s="64" t="s">
        <v>422</v>
      </c>
      <c r="CI26" s="63" t="s">
        <v>429</v>
      </c>
      <c r="CJ26" s="47" t="s">
        <v>436</v>
      </c>
      <c r="CK26" s="47" t="s">
        <v>443</v>
      </c>
      <c r="CL26" s="47" t="s">
        <v>450</v>
      </c>
      <c r="CM26" s="47" t="s">
        <v>457</v>
      </c>
      <c r="CN26" s="47" t="s">
        <v>464</v>
      </c>
      <c r="CO26" s="47" t="s">
        <v>471</v>
      </c>
      <c r="CP26" s="64" t="s">
        <v>478</v>
      </c>
      <c r="CR26" s="63" t="s">
        <v>485</v>
      </c>
      <c r="CS26" s="47" t="s">
        <v>492</v>
      </c>
      <c r="CT26" s="47" t="s">
        <v>499</v>
      </c>
      <c r="CU26" s="47" t="s">
        <v>506</v>
      </c>
      <c r="CV26" s="47" t="s">
        <v>513</v>
      </c>
      <c r="CW26" s="47" t="s">
        <v>520</v>
      </c>
      <c r="CX26" s="47" t="s">
        <v>526</v>
      </c>
      <c r="CY26" s="64" t="s">
        <v>648</v>
      </c>
    </row>
    <row r="27" spans="8:103" ht="24" x14ac:dyDescent="0.4">
      <c r="H27" s="4"/>
      <c r="I27" s="5"/>
      <c r="J27" s="5"/>
      <c r="K27" s="5"/>
      <c r="L27" s="5"/>
      <c r="M27" s="5"/>
      <c r="N27" s="6"/>
      <c r="O27" s="50">
        <v>8</v>
      </c>
      <c r="P27" s="51"/>
      <c r="Q27" s="51"/>
      <c r="R27" s="51"/>
      <c r="S27" s="52">
        <v>8</v>
      </c>
      <c r="T27" s="5"/>
      <c r="U27" s="5"/>
      <c r="V27" s="46">
        <v>10</v>
      </c>
      <c r="W27" s="10"/>
      <c r="X27" s="10"/>
      <c r="Y27" s="5"/>
      <c r="Z27" s="5"/>
      <c r="AA27" s="5"/>
      <c r="AB27" s="5"/>
      <c r="AC27" s="5"/>
      <c r="AD27" s="5"/>
      <c r="AE27" s="10"/>
      <c r="AF27" s="5"/>
      <c r="AG27" s="5"/>
      <c r="AH27" s="5"/>
      <c r="AI27" s="5"/>
      <c r="AJ27" s="5"/>
      <c r="AK27" s="5"/>
      <c r="AL27" s="5"/>
      <c r="AM27" s="10"/>
      <c r="AN27" s="5"/>
      <c r="AO27" s="5"/>
      <c r="AP27" s="5"/>
      <c r="AQ27" s="5"/>
      <c r="AR27" s="5"/>
      <c r="AS27" s="5"/>
      <c r="AT27" s="16"/>
      <c r="AU27" s="5"/>
      <c r="AV27" s="5"/>
      <c r="AW27" s="5"/>
      <c r="AX27" s="5"/>
      <c r="AY27" s="5"/>
      <c r="AZ27" s="5"/>
      <c r="BA27" s="16"/>
      <c r="BB27" s="16"/>
      <c r="BC27" s="46">
        <v>11</v>
      </c>
      <c r="BD27" s="5"/>
      <c r="BE27" s="5"/>
      <c r="BF27" s="50">
        <v>1</v>
      </c>
      <c r="BG27" s="51"/>
      <c r="BH27" s="51"/>
      <c r="BI27" s="51"/>
      <c r="BJ27" s="52">
        <v>1</v>
      </c>
      <c r="BK27" s="4"/>
      <c r="BL27" s="5"/>
      <c r="BM27" s="5"/>
      <c r="BN27" s="5"/>
      <c r="BO27" s="5"/>
      <c r="BP27" s="6"/>
      <c r="BQ27" s="5"/>
      <c r="BR27" s="5"/>
      <c r="BZ27" s="63" t="s">
        <v>374</v>
      </c>
      <c r="CA27" s="47" t="s">
        <v>381</v>
      </c>
      <c r="CB27" s="47" t="s">
        <v>388</v>
      </c>
      <c r="CC27" s="47" t="s">
        <v>395</v>
      </c>
      <c r="CD27" s="47" t="s">
        <v>402</v>
      </c>
      <c r="CE27" s="47" t="s">
        <v>409</v>
      </c>
      <c r="CF27" s="47" t="s">
        <v>419</v>
      </c>
      <c r="CG27" s="64" t="s">
        <v>423</v>
      </c>
      <c r="CI27" s="63" t="s">
        <v>430</v>
      </c>
      <c r="CJ27" s="47" t="s">
        <v>437</v>
      </c>
      <c r="CK27" s="47" t="s">
        <v>444</v>
      </c>
      <c r="CL27" s="47" t="s">
        <v>451</v>
      </c>
      <c r="CM27" s="47" t="s">
        <v>458</v>
      </c>
      <c r="CN27" s="47" t="s">
        <v>465</v>
      </c>
      <c r="CO27" s="47" t="s">
        <v>472</v>
      </c>
      <c r="CP27" s="64" t="s">
        <v>479</v>
      </c>
      <c r="CR27" s="63" t="s">
        <v>486</v>
      </c>
      <c r="CS27" s="47" t="s">
        <v>493</v>
      </c>
      <c r="CT27" s="47" t="s">
        <v>500</v>
      </c>
      <c r="CU27" s="47" t="s">
        <v>507</v>
      </c>
      <c r="CV27" s="47" t="s">
        <v>514</v>
      </c>
      <c r="CW27" s="47" t="s">
        <v>521</v>
      </c>
      <c r="CX27" s="47" t="s">
        <v>527</v>
      </c>
      <c r="CY27" s="64" t="s">
        <v>649</v>
      </c>
    </row>
    <row r="28" spans="8:103" ht="24" x14ac:dyDescent="0.4">
      <c r="H28" s="4"/>
      <c r="I28" s="5"/>
      <c r="J28" s="5"/>
      <c r="K28" s="5"/>
      <c r="L28" s="5"/>
      <c r="M28" s="5"/>
      <c r="N28" s="6"/>
      <c r="O28" s="53"/>
      <c r="P28" s="54"/>
      <c r="Q28" s="54"/>
      <c r="R28" s="54"/>
      <c r="S28" s="55"/>
      <c r="T28" s="5"/>
      <c r="U28" s="5"/>
      <c r="V28" s="46">
        <v>11</v>
      </c>
      <c r="W28" s="10"/>
      <c r="X28" s="10"/>
      <c r="Y28" s="5"/>
      <c r="Z28" s="5"/>
      <c r="AA28" s="5"/>
      <c r="AB28" s="5"/>
      <c r="AC28" s="5"/>
      <c r="AD28" s="5"/>
      <c r="AE28" s="12"/>
      <c r="AF28" s="11"/>
      <c r="AG28" s="11"/>
      <c r="AH28" s="11"/>
      <c r="AI28" s="11"/>
      <c r="AJ28" s="11"/>
      <c r="AK28" s="11"/>
      <c r="AL28" s="11"/>
      <c r="AM28" s="12"/>
      <c r="AN28" s="11"/>
      <c r="AO28" s="11"/>
      <c r="AP28" s="11"/>
      <c r="AQ28" s="11"/>
      <c r="AR28" s="11"/>
      <c r="AS28" s="11"/>
      <c r="AT28" s="17"/>
      <c r="AU28" s="5"/>
      <c r="AV28" s="5"/>
      <c r="AW28" s="5"/>
      <c r="AX28" s="5"/>
      <c r="AY28" s="5"/>
      <c r="AZ28" s="5"/>
      <c r="BA28" s="16"/>
      <c r="BB28" s="16"/>
      <c r="BC28" s="46">
        <v>12</v>
      </c>
      <c r="BD28" s="5"/>
      <c r="BE28" s="5"/>
      <c r="BF28" s="53"/>
      <c r="BG28" s="54"/>
      <c r="BH28" s="54"/>
      <c r="BI28" s="54"/>
      <c r="BJ28" s="55"/>
      <c r="BK28" s="4"/>
      <c r="BL28" s="5"/>
      <c r="BM28" s="5"/>
      <c r="BN28" s="5"/>
      <c r="BO28" s="5"/>
      <c r="BP28" s="6"/>
      <c r="BQ28" s="5"/>
      <c r="BR28" s="5"/>
      <c r="BZ28" s="63" t="s">
        <v>375</v>
      </c>
      <c r="CA28" s="47" t="s">
        <v>382</v>
      </c>
      <c r="CB28" s="47" t="s">
        <v>389</v>
      </c>
      <c r="CC28" s="47" t="s">
        <v>396</v>
      </c>
      <c r="CD28" s="47" t="s">
        <v>403</v>
      </c>
      <c r="CE28" s="47" t="s">
        <v>410</v>
      </c>
      <c r="CF28" s="47" t="s">
        <v>415</v>
      </c>
      <c r="CG28" s="64" t="s">
        <v>424</v>
      </c>
      <c r="CI28" s="63" t="s">
        <v>431</v>
      </c>
      <c r="CJ28" s="47" t="s">
        <v>438</v>
      </c>
      <c r="CK28" s="47" t="s">
        <v>445</v>
      </c>
      <c r="CL28" s="47" t="s">
        <v>452</v>
      </c>
      <c r="CM28" s="47" t="s">
        <v>459</v>
      </c>
      <c r="CN28" s="47" t="s">
        <v>466</v>
      </c>
      <c r="CO28" s="47" t="s">
        <v>473</v>
      </c>
      <c r="CP28" s="64" t="s">
        <v>480</v>
      </c>
      <c r="CR28" s="63" t="s">
        <v>487</v>
      </c>
      <c r="CS28" s="47" t="s">
        <v>494</v>
      </c>
      <c r="CT28" s="47" t="s">
        <v>501</v>
      </c>
      <c r="CU28" s="47" t="s">
        <v>508</v>
      </c>
      <c r="CV28" s="47" t="s">
        <v>515</v>
      </c>
      <c r="CW28" s="47" t="s">
        <v>522</v>
      </c>
      <c r="CX28" s="47" t="s">
        <v>528</v>
      </c>
      <c r="CY28" s="64" t="s">
        <v>650</v>
      </c>
    </row>
    <row r="29" spans="8:103" ht="24" x14ac:dyDescent="0.4">
      <c r="H29" s="4"/>
      <c r="I29" s="5"/>
      <c r="J29" s="5"/>
      <c r="K29" s="5"/>
      <c r="L29" s="5"/>
      <c r="M29" s="5"/>
      <c r="N29" s="6"/>
      <c r="O29" s="53"/>
      <c r="P29" s="54"/>
      <c r="Q29" s="54"/>
      <c r="R29" s="54"/>
      <c r="S29" s="55"/>
      <c r="T29" s="5"/>
      <c r="U29" s="5"/>
      <c r="V29" s="46">
        <v>12</v>
      </c>
      <c r="W29" s="10"/>
      <c r="X29" s="10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16"/>
      <c r="BB29" s="16"/>
      <c r="BC29" s="46">
        <v>13</v>
      </c>
      <c r="BD29" s="5"/>
      <c r="BE29" s="5"/>
      <c r="BF29" s="53"/>
      <c r="BG29" s="54"/>
      <c r="BH29" s="54"/>
      <c r="BI29" s="54"/>
      <c r="BJ29" s="55"/>
      <c r="BK29" s="4"/>
      <c r="BL29" s="5"/>
      <c r="BM29" s="5"/>
      <c r="BN29" s="5"/>
      <c r="BO29" s="5"/>
      <c r="BP29" s="6"/>
      <c r="BQ29" s="5"/>
      <c r="BR29" s="5"/>
      <c r="BZ29" s="63" t="s">
        <v>376</v>
      </c>
      <c r="CA29" s="47" t="s">
        <v>383</v>
      </c>
      <c r="CB29" s="47" t="s">
        <v>390</v>
      </c>
      <c r="CC29" s="47" t="s">
        <v>397</v>
      </c>
      <c r="CD29" s="47" t="s">
        <v>404</v>
      </c>
      <c r="CE29" s="47" t="s">
        <v>411</v>
      </c>
      <c r="CF29" s="47" t="s">
        <v>416</v>
      </c>
      <c r="CG29" s="64" t="s">
        <v>425</v>
      </c>
      <c r="CI29" s="63" t="s">
        <v>432</v>
      </c>
      <c r="CJ29" s="47" t="s">
        <v>439</v>
      </c>
      <c r="CK29" s="47" t="s">
        <v>446</v>
      </c>
      <c r="CL29" s="47" t="s">
        <v>453</v>
      </c>
      <c r="CM29" s="47" t="s">
        <v>460</v>
      </c>
      <c r="CN29" s="47" t="s">
        <v>467</v>
      </c>
      <c r="CO29" s="47" t="s">
        <v>474</v>
      </c>
      <c r="CP29" s="64" t="s">
        <v>481</v>
      </c>
      <c r="CR29" s="63" t="s">
        <v>488</v>
      </c>
      <c r="CS29" s="47" t="s">
        <v>495</v>
      </c>
      <c r="CT29" s="47" t="s">
        <v>502</v>
      </c>
      <c r="CU29" s="47" t="s">
        <v>509</v>
      </c>
      <c r="CV29" s="47" t="s">
        <v>516</v>
      </c>
      <c r="CW29" s="47" t="s">
        <v>353</v>
      </c>
      <c r="CX29" s="47" t="s">
        <v>529</v>
      </c>
      <c r="CY29" s="64" t="s">
        <v>651</v>
      </c>
    </row>
    <row r="30" spans="8:103" ht="24.75" thickBot="1" x14ac:dyDescent="0.45">
      <c r="H30" s="4"/>
      <c r="I30" s="5"/>
      <c r="J30" s="5"/>
      <c r="K30" s="5"/>
      <c r="L30" s="5"/>
      <c r="M30" s="5"/>
      <c r="N30" s="6"/>
      <c r="O30" s="56">
        <v>1</v>
      </c>
      <c r="P30" s="57"/>
      <c r="Q30" s="57"/>
      <c r="R30" s="57"/>
      <c r="S30" s="58">
        <v>1</v>
      </c>
      <c r="T30" s="5"/>
      <c r="U30" s="5"/>
      <c r="V30" s="46">
        <v>13</v>
      </c>
      <c r="W30" s="10"/>
      <c r="X30" s="10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16"/>
      <c r="BB30" s="16"/>
      <c r="BC30" s="46">
        <v>14</v>
      </c>
      <c r="BD30" s="5"/>
      <c r="BE30" s="5"/>
      <c r="BF30" s="56">
        <v>8</v>
      </c>
      <c r="BG30" s="57"/>
      <c r="BH30" s="57"/>
      <c r="BI30" s="57"/>
      <c r="BJ30" s="58">
        <v>8</v>
      </c>
      <c r="BK30" s="4"/>
      <c r="BL30" s="5"/>
      <c r="BM30" s="5"/>
      <c r="BN30" s="5"/>
      <c r="BO30" s="5"/>
      <c r="BP30" s="6"/>
      <c r="BQ30" s="5"/>
      <c r="BR30" s="5"/>
      <c r="BZ30" s="63" t="s">
        <v>377</v>
      </c>
      <c r="CA30" s="47" t="s">
        <v>384</v>
      </c>
      <c r="CB30" s="47" t="s">
        <v>391</v>
      </c>
      <c r="CC30" s="47" t="s">
        <v>398</v>
      </c>
      <c r="CD30" s="47" t="s">
        <v>405</v>
      </c>
      <c r="CE30" s="47" t="s">
        <v>412</v>
      </c>
      <c r="CF30" s="47" t="s">
        <v>417</v>
      </c>
      <c r="CG30" s="64" t="s">
        <v>426</v>
      </c>
      <c r="CI30" s="63" t="s">
        <v>433</v>
      </c>
      <c r="CJ30" s="47" t="s">
        <v>440</v>
      </c>
      <c r="CK30" s="47" t="s">
        <v>447</v>
      </c>
      <c r="CL30" s="47" t="s">
        <v>454</v>
      </c>
      <c r="CM30" s="47" t="s">
        <v>461</v>
      </c>
      <c r="CN30" s="47" t="s">
        <v>468</v>
      </c>
      <c r="CO30" s="47" t="s">
        <v>475</v>
      </c>
      <c r="CP30" s="64" t="s">
        <v>482</v>
      </c>
      <c r="CR30" s="63" t="s">
        <v>489</v>
      </c>
      <c r="CS30" s="63" t="s">
        <v>496</v>
      </c>
      <c r="CT30" s="47" t="s">
        <v>503</v>
      </c>
      <c r="CU30" s="47" t="s">
        <v>510</v>
      </c>
      <c r="CV30" s="47" t="s">
        <v>517</v>
      </c>
      <c r="CW30" s="47" t="s">
        <v>523</v>
      </c>
      <c r="CX30" s="47" t="s">
        <v>530</v>
      </c>
      <c r="CY30" s="64" t="s">
        <v>652</v>
      </c>
    </row>
    <row r="31" spans="8:103" ht="24.75" thickBot="1" x14ac:dyDescent="0.45">
      <c r="H31" s="4"/>
      <c r="I31" s="5"/>
      <c r="J31" s="5"/>
      <c r="K31" s="5"/>
      <c r="L31" s="5"/>
      <c r="M31" s="5"/>
      <c r="N31" s="6"/>
      <c r="O31" s="4"/>
      <c r="P31" s="5"/>
      <c r="Q31" s="5"/>
      <c r="R31" s="5"/>
      <c r="S31" s="5"/>
      <c r="T31" s="5"/>
      <c r="U31" s="5"/>
      <c r="V31" s="46">
        <v>14</v>
      </c>
      <c r="W31" s="10"/>
      <c r="X31" s="10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16"/>
      <c r="BB31" s="16"/>
      <c r="BC31" s="46">
        <v>15</v>
      </c>
      <c r="BD31" s="5"/>
      <c r="BE31" s="5"/>
      <c r="BF31" s="5"/>
      <c r="BG31" s="5"/>
      <c r="BH31" s="5"/>
      <c r="BI31" s="5"/>
      <c r="BJ31" s="6"/>
      <c r="BK31" s="4"/>
      <c r="BL31" s="5"/>
      <c r="BM31" s="5"/>
      <c r="BN31" s="5"/>
      <c r="BO31" s="5"/>
      <c r="BP31" s="6"/>
      <c r="BQ31" s="5"/>
      <c r="BR31" s="5"/>
      <c r="BZ31" s="65" t="s">
        <v>378</v>
      </c>
      <c r="CA31" s="66" t="s">
        <v>385</v>
      </c>
      <c r="CB31" s="66" t="s">
        <v>392</v>
      </c>
      <c r="CC31" s="66" t="s">
        <v>399</v>
      </c>
      <c r="CD31" s="66" t="s">
        <v>406</v>
      </c>
      <c r="CE31" s="66" t="s">
        <v>413</v>
      </c>
      <c r="CF31" s="66" t="s">
        <v>418</v>
      </c>
      <c r="CG31" s="67" t="s">
        <v>427</v>
      </c>
      <c r="CI31" s="65" t="s">
        <v>434</v>
      </c>
      <c r="CJ31" s="66" t="s">
        <v>441</v>
      </c>
      <c r="CK31" s="66" t="s">
        <v>448</v>
      </c>
      <c r="CL31" s="66" t="s">
        <v>455</v>
      </c>
      <c r="CM31" s="66" t="s">
        <v>462</v>
      </c>
      <c r="CN31" s="66" t="s">
        <v>469</v>
      </c>
      <c r="CO31" s="66" t="s">
        <v>476</v>
      </c>
      <c r="CP31" s="67" t="s">
        <v>483</v>
      </c>
      <c r="CR31" s="65" t="s">
        <v>490</v>
      </c>
      <c r="CS31" s="66" t="s">
        <v>497</v>
      </c>
      <c r="CT31" s="66" t="s">
        <v>504</v>
      </c>
      <c r="CU31" s="66" t="s">
        <v>511</v>
      </c>
      <c r="CV31" s="66" t="s">
        <v>518</v>
      </c>
      <c r="CW31" s="66" t="s">
        <v>524</v>
      </c>
      <c r="CX31" s="66" t="s">
        <v>531</v>
      </c>
      <c r="CY31" s="67" t="s">
        <v>653</v>
      </c>
    </row>
    <row r="32" spans="8:103" x14ac:dyDescent="0.4">
      <c r="H32" s="4"/>
      <c r="I32" s="5"/>
      <c r="J32" s="5"/>
      <c r="K32" s="5"/>
      <c r="L32" s="5"/>
      <c r="M32" s="5"/>
      <c r="N32" s="6"/>
      <c r="O32" s="4"/>
      <c r="P32" s="5"/>
      <c r="Q32" s="5"/>
      <c r="R32" s="5"/>
      <c r="S32" s="5"/>
      <c r="T32" s="5"/>
      <c r="U32" s="5"/>
      <c r="V32" s="46">
        <v>15</v>
      </c>
      <c r="W32" s="10"/>
      <c r="X32" s="10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16"/>
      <c r="BB32" s="16"/>
      <c r="BC32" s="5"/>
      <c r="BD32" s="5"/>
      <c r="BE32" s="5"/>
      <c r="BF32" s="5"/>
      <c r="BG32" s="5"/>
      <c r="BH32" s="5"/>
      <c r="BI32" s="5"/>
      <c r="BJ32" s="6"/>
      <c r="BK32" s="4"/>
      <c r="BL32" s="5"/>
      <c r="BM32" s="5"/>
      <c r="BN32" s="5"/>
      <c r="BO32" s="5"/>
      <c r="BP32" s="6"/>
      <c r="BQ32" s="5"/>
      <c r="BR32" s="5"/>
    </row>
    <row r="33" spans="8:103" ht="24.75" thickBot="1" x14ac:dyDescent="0.45">
      <c r="H33" s="4"/>
      <c r="I33" s="5"/>
      <c r="J33" s="5"/>
      <c r="K33" s="5"/>
      <c r="L33" s="5"/>
      <c r="M33" s="5"/>
      <c r="N33" s="6"/>
      <c r="O33" s="4"/>
      <c r="P33" s="5"/>
      <c r="Q33" s="5"/>
      <c r="R33" s="5"/>
      <c r="S33" s="5"/>
      <c r="T33" s="5"/>
      <c r="U33" s="5"/>
      <c r="V33" s="5"/>
      <c r="W33" s="10"/>
      <c r="X33" s="12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7"/>
      <c r="BB33" s="16"/>
      <c r="BC33" s="5"/>
      <c r="BD33" s="5"/>
      <c r="BE33" s="5"/>
      <c r="BF33" s="5"/>
      <c r="BG33" s="5"/>
      <c r="BH33" s="5"/>
      <c r="BI33" s="5"/>
      <c r="BJ33" s="6"/>
      <c r="BK33" s="7"/>
      <c r="BL33" s="8"/>
      <c r="BM33" s="8"/>
      <c r="BN33" s="8"/>
      <c r="BO33" s="8"/>
      <c r="BP33" s="9"/>
      <c r="BQ33" s="5"/>
      <c r="BR33" s="5"/>
      <c r="BZ33" s="232" t="s">
        <v>712</v>
      </c>
      <c r="CA33" s="232"/>
      <c r="CB33" s="232"/>
      <c r="CC33" s="231" t="s">
        <v>532</v>
      </c>
      <c r="CD33" s="231"/>
      <c r="CL33" s="231" t="s">
        <v>533</v>
      </c>
      <c r="CM33" s="231"/>
      <c r="CU33" s="231" t="s">
        <v>534</v>
      </c>
      <c r="CV33" s="231"/>
    </row>
    <row r="34" spans="8:103" ht="24" x14ac:dyDescent="0.4">
      <c r="H34" s="4"/>
      <c r="I34" s="5"/>
      <c r="J34" s="5"/>
      <c r="K34" s="5"/>
      <c r="L34" s="5"/>
      <c r="M34" s="5"/>
      <c r="N34" s="6"/>
      <c r="O34" s="4"/>
      <c r="P34" s="5"/>
      <c r="Q34" s="5"/>
      <c r="R34" s="5"/>
      <c r="S34" s="5"/>
      <c r="T34" s="5"/>
      <c r="U34" s="5"/>
      <c r="V34" s="5"/>
      <c r="W34" s="12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5"/>
      <c r="AM34" s="5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7"/>
      <c r="BC34" s="5"/>
      <c r="BD34" s="5"/>
      <c r="BE34" s="5"/>
      <c r="BF34" s="5"/>
      <c r="BG34" s="5"/>
      <c r="BH34" s="5"/>
      <c r="BI34" s="5"/>
      <c r="BJ34" s="6"/>
      <c r="BK34" s="1"/>
      <c r="BL34" s="2"/>
      <c r="BM34" s="2"/>
      <c r="BN34" s="2"/>
      <c r="BO34" s="2"/>
      <c r="BP34" s="3"/>
      <c r="BQ34" s="5"/>
      <c r="BR34" s="5"/>
      <c r="BZ34" s="60" t="s">
        <v>535</v>
      </c>
      <c r="CA34" s="61" t="s">
        <v>542</v>
      </c>
      <c r="CB34" s="61" t="s">
        <v>549</v>
      </c>
      <c r="CC34" s="61" t="s">
        <v>556</v>
      </c>
      <c r="CD34" s="61" t="s">
        <v>563</v>
      </c>
      <c r="CE34" s="61" t="s">
        <v>570</v>
      </c>
      <c r="CF34" s="61" t="s">
        <v>577</v>
      </c>
      <c r="CG34" s="62" t="s">
        <v>584</v>
      </c>
      <c r="CI34" s="60" t="s">
        <v>591</v>
      </c>
      <c r="CJ34" s="61" t="s">
        <v>598</v>
      </c>
      <c r="CK34" s="61" t="s">
        <v>605</v>
      </c>
      <c r="CL34" s="61" t="s">
        <v>612</v>
      </c>
      <c r="CM34" s="61" t="s">
        <v>619</v>
      </c>
      <c r="CN34" s="61" t="s">
        <v>626</v>
      </c>
      <c r="CO34" s="61" t="s">
        <v>633</v>
      </c>
      <c r="CP34" s="62" t="s">
        <v>640</v>
      </c>
      <c r="CR34" s="60" t="s">
        <v>654</v>
      </c>
      <c r="CS34" s="61" t="s">
        <v>661</v>
      </c>
      <c r="CT34" s="61" t="s">
        <v>668</v>
      </c>
      <c r="CU34" s="61" t="s">
        <v>675</v>
      </c>
      <c r="CV34" s="61" t="s">
        <v>682</v>
      </c>
      <c r="CW34" s="61" t="s">
        <v>689</v>
      </c>
      <c r="CX34" s="61" t="s">
        <v>696</v>
      </c>
      <c r="CY34" s="61" t="s">
        <v>703</v>
      </c>
    </row>
    <row r="35" spans="8:103" ht="21" customHeight="1" x14ac:dyDescent="0.4">
      <c r="H35" s="4"/>
      <c r="I35" s="5"/>
      <c r="J35" s="5"/>
      <c r="K35" s="5"/>
      <c r="L35" s="5"/>
      <c r="M35" s="5"/>
      <c r="N35" s="6"/>
      <c r="O35" s="4"/>
      <c r="P35" s="5"/>
      <c r="Q35" s="5"/>
      <c r="R35" s="5"/>
      <c r="S35" s="5"/>
      <c r="T35" s="5"/>
      <c r="U35" s="5"/>
      <c r="V35" s="5"/>
      <c r="W35" s="5"/>
      <c r="X35" s="5"/>
      <c r="Y35" s="46">
        <v>1</v>
      </c>
      <c r="Z35" s="46">
        <v>2</v>
      </c>
      <c r="AA35" s="46">
        <v>3</v>
      </c>
      <c r="AB35" s="46">
        <v>4</v>
      </c>
      <c r="AC35" s="46">
        <v>5</v>
      </c>
      <c r="AD35" s="46"/>
      <c r="AE35" s="46"/>
      <c r="AF35" s="48" t="s">
        <v>29</v>
      </c>
      <c r="AG35" s="46"/>
      <c r="AH35" s="46"/>
      <c r="AI35" s="46">
        <v>18</v>
      </c>
      <c r="AJ35" s="46">
        <v>19</v>
      </c>
      <c r="AK35" s="46">
        <v>20</v>
      </c>
      <c r="AL35" s="5"/>
      <c r="AM35" s="5"/>
      <c r="AN35" s="46">
        <v>21</v>
      </c>
      <c r="AO35" s="46">
        <v>22</v>
      </c>
      <c r="AP35" s="46">
        <v>23</v>
      </c>
      <c r="AQ35" s="46">
        <v>24</v>
      </c>
      <c r="AR35" s="46">
        <v>25</v>
      </c>
      <c r="AS35" s="46"/>
      <c r="AT35" s="46"/>
      <c r="AU35" s="49" t="s">
        <v>29</v>
      </c>
      <c r="AV35" s="46"/>
      <c r="AW35" s="46"/>
      <c r="AX35" s="46">
        <v>38</v>
      </c>
      <c r="AY35" s="46">
        <v>39</v>
      </c>
      <c r="AZ35" s="46">
        <v>40</v>
      </c>
      <c r="BA35" s="5"/>
      <c r="BB35" s="5"/>
      <c r="BC35" s="5"/>
      <c r="BD35" s="5"/>
      <c r="BE35" s="5"/>
      <c r="BF35" s="5"/>
      <c r="BG35" s="5"/>
      <c r="BH35" s="5"/>
      <c r="BI35" s="5"/>
      <c r="BJ35" s="6"/>
      <c r="BK35" s="4"/>
      <c r="BL35" s="5"/>
      <c r="BM35" s="5"/>
      <c r="BN35" s="5"/>
      <c r="BO35" s="5"/>
      <c r="BP35" s="6"/>
      <c r="BQ35" s="5"/>
      <c r="BR35" s="5"/>
      <c r="BZ35" s="63" t="s">
        <v>536</v>
      </c>
      <c r="CA35" s="47" t="s">
        <v>543</v>
      </c>
      <c r="CB35" s="47" t="s">
        <v>550</v>
      </c>
      <c r="CC35" s="47" t="s">
        <v>557</v>
      </c>
      <c r="CD35" s="47" t="s">
        <v>564</v>
      </c>
      <c r="CE35" s="47" t="s">
        <v>571</v>
      </c>
      <c r="CF35" s="47" t="s">
        <v>578</v>
      </c>
      <c r="CG35" s="64" t="s">
        <v>585</v>
      </c>
      <c r="CI35" s="63" t="s">
        <v>592</v>
      </c>
      <c r="CJ35" s="47" t="s">
        <v>599</v>
      </c>
      <c r="CK35" s="47" t="s">
        <v>606</v>
      </c>
      <c r="CL35" s="47" t="s">
        <v>613</v>
      </c>
      <c r="CM35" s="47" t="s">
        <v>620</v>
      </c>
      <c r="CN35" s="47" t="s">
        <v>627</v>
      </c>
      <c r="CO35" s="47" t="s">
        <v>634</v>
      </c>
      <c r="CP35" s="64" t="s">
        <v>641</v>
      </c>
      <c r="CR35" s="63" t="s">
        <v>655</v>
      </c>
      <c r="CS35" s="47" t="s">
        <v>662</v>
      </c>
      <c r="CT35" s="47" t="s">
        <v>669</v>
      </c>
      <c r="CU35" s="47" t="s">
        <v>676</v>
      </c>
      <c r="CV35" s="47" t="s">
        <v>683</v>
      </c>
      <c r="CW35" s="47" t="s">
        <v>690</v>
      </c>
      <c r="CX35" s="47" t="s">
        <v>697</v>
      </c>
      <c r="CY35" s="47" t="s">
        <v>704</v>
      </c>
    </row>
    <row r="36" spans="8:103" ht="24.75" thickBot="1" x14ac:dyDescent="0.45">
      <c r="H36" s="4"/>
      <c r="I36" s="5"/>
      <c r="J36" s="5"/>
      <c r="K36" s="5"/>
      <c r="L36" s="5"/>
      <c r="M36" s="5"/>
      <c r="N36" s="6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6"/>
      <c r="BK36" s="4"/>
      <c r="BL36" s="5"/>
      <c r="BM36" s="5"/>
      <c r="BN36" s="5"/>
      <c r="BO36" s="5"/>
      <c r="BP36" s="6"/>
      <c r="BQ36" s="5"/>
      <c r="BR36" s="5"/>
      <c r="BZ36" s="63" t="s">
        <v>537</v>
      </c>
      <c r="CA36" s="47" t="s">
        <v>544</v>
      </c>
      <c r="CB36" s="47" t="s">
        <v>551</v>
      </c>
      <c r="CC36" s="47" t="s">
        <v>558</v>
      </c>
      <c r="CD36" s="47" t="s">
        <v>565</v>
      </c>
      <c r="CE36" s="47" t="s">
        <v>572</v>
      </c>
      <c r="CF36" s="47" t="s">
        <v>579</v>
      </c>
      <c r="CG36" s="64" t="s">
        <v>586</v>
      </c>
      <c r="CI36" s="63" t="s">
        <v>593</v>
      </c>
      <c r="CJ36" s="47" t="s">
        <v>600</v>
      </c>
      <c r="CK36" s="47" t="s">
        <v>607</v>
      </c>
      <c r="CL36" s="47" t="s">
        <v>614</v>
      </c>
      <c r="CM36" s="47" t="s">
        <v>622</v>
      </c>
      <c r="CN36" s="47" t="s">
        <v>628</v>
      </c>
      <c r="CO36" s="47" t="s">
        <v>635</v>
      </c>
      <c r="CP36" s="64" t="s">
        <v>642</v>
      </c>
      <c r="CR36" s="63" t="s">
        <v>656</v>
      </c>
      <c r="CS36" s="47" t="s">
        <v>663</v>
      </c>
      <c r="CT36" s="47" t="s">
        <v>670</v>
      </c>
      <c r="CU36" s="47" t="s">
        <v>677</v>
      </c>
      <c r="CV36" s="47" t="s">
        <v>684</v>
      </c>
      <c r="CW36" s="47" t="s">
        <v>691</v>
      </c>
      <c r="CX36" s="47" t="s">
        <v>698</v>
      </c>
      <c r="CY36" s="47" t="s">
        <v>705</v>
      </c>
    </row>
    <row r="37" spans="8:103" ht="24" x14ac:dyDescent="0.4">
      <c r="H37" s="4"/>
      <c r="I37" s="5"/>
      <c r="J37" s="5"/>
      <c r="K37" s="5"/>
      <c r="L37" s="5"/>
      <c r="M37" s="5"/>
      <c r="N37" s="6"/>
      <c r="O37" s="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0">
        <v>8</v>
      </c>
      <c r="AB37" s="51"/>
      <c r="AC37" s="51"/>
      <c r="AD37" s="52">
        <v>1</v>
      </c>
      <c r="AE37" s="50">
        <v>8</v>
      </c>
      <c r="AF37" s="51"/>
      <c r="AG37" s="51"/>
      <c r="AH37" s="52">
        <v>1</v>
      </c>
      <c r="AI37" s="50">
        <v>8</v>
      </c>
      <c r="AJ37" s="51"/>
      <c r="AK37" s="51"/>
      <c r="AL37" s="52">
        <v>1</v>
      </c>
      <c r="AM37" s="50">
        <v>1</v>
      </c>
      <c r="AN37" s="51"/>
      <c r="AO37" s="51"/>
      <c r="AP37" s="52">
        <v>1</v>
      </c>
      <c r="AQ37" s="50">
        <v>8</v>
      </c>
      <c r="AR37" s="51"/>
      <c r="AS37" s="51"/>
      <c r="AT37" s="52">
        <v>1</v>
      </c>
      <c r="AU37" s="50">
        <v>8</v>
      </c>
      <c r="AV37" s="51"/>
      <c r="AW37" s="51"/>
      <c r="AX37" s="52">
        <v>1</v>
      </c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6"/>
      <c r="BK37" s="4"/>
      <c r="BL37" s="5"/>
      <c r="BM37" s="5"/>
      <c r="BN37" s="5"/>
      <c r="BO37" s="5"/>
      <c r="BP37" s="6"/>
      <c r="BQ37" s="5"/>
      <c r="BR37" s="5"/>
      <c r="BZ37" s="63" t="s">
        <v>538</v>
      </c>
      <c r="CA37" s="47" t="s">
        <v>545</v>
      </c>
      <c r="CB37" s="47" t="s">
        <v>552</v>
      </c>
      <c r="CC37" s="47" t="s">
        <v>559</v>
      </c>
      <c r="CD37" s="47" t="s">
        <v>566</v>
      </c>
      <c r="CE37" s="47" t="s">
        <v>573</v>
      </c>
      <c r="CF37" s="47" t="s">
        <v>580</v>
      </c>
      <c r="CG37" s="64" t="s">
        <v>587</v>
      </c>
      <c r="CI37" s="63" t="s">
        <v>594</v>
      </c>
      <c r="CJ37" s="47" t="s">
        <v>601</v>
      </c>
      <c r="CK37" s="47" t="s">
        <v>608</v>
      </c>
      <c r="CL37" s="47" t="s">
        <v>615</v>
      </c>
      <c r="CM37" s="47" t="s">
        <v>621</v>
      </c>
      <c r="CN37" s="47" t="s">
        <v>629</v>
      </c>
      <c r="CO37" s="47" t="s">
        <v>636</v>
      </c>
      <c r="CP37" s="64" t="s">
        <v>643</v>
      </c>
      <c r="CR37" s="63" t="s">
        <v>657</v>
      </c>
      <c r="CS37" s="47" t="s">
        <v>664</v>
      </c>
      <c r="CT37" s="47" t="s">
        <v>671</v>
      </c>
      <c r="CU37" s="47" t="s">
        <v>678</v>
      </c>
      <c r="CV37" s="47" t="s">
        <v>685</v>
      </c>
      <c r="CW37" s="47" t="s">
        <v>692</v>
      </c>
      <c r="CX37" s="47" t="s">
        <v>699</v>
      </c>
      <c r="CY37" s="47" t="s">
        <v>706</v>
      </c>
    </row>
    <row r="38" spans="8:103" ht="24" x14ac:dyDescent="0.4">
      <c r="H38" s="4"/>
      <c r="I38" s="5"/>
      <c r="J38" s="5"/>
      <c r="K38" s="5"/>
      <c r="L38" s="5"/>
      <c r="M38" s="5"/>
      <c r="N38" s="6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3"/>
      <c r="AB38" s="54"/>
      <c r="AC38" s="54"/>
      <c r="AD38" s="55"/>
      <c r="AE38" s="53"/>
      <c r="AF38" s="54"/>
      <c r="AG38" s="54"/>
      <c r="AH38" s="55"/>
      <c r="AI38" s="53"/>
      <c r="AJ38" s="54"/>
      <c r="AK38" s="54"/>
      <c r="AL38" s="55"/>
      <c r="AM38" s="53"/>
      <c r="AN38" s="54"/>
      <c r="AO38" s="54"/>
      <c r="AP38" s="55"/>
      <c r="AQ38" s="53"/>
      <c r="AR38" s="54"/>
      <c r="AS38" s="54"/>
      <c r="AT38" s="55"/>
      <c r="AU38" s="53"/>
      <c r="AV38" s="54"/>
      <c r="AW38" s="54"/>
      <c r="AX38" s="5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/>
      <c r="BK38" s="4"/>
      <c r="BL38" s="5"/>
      <c r="BM38" s="5"/>
      <c r="BN38" s="5"/>
      <c r="BO38" s="5"/>
      <c r="BP38" s="6"/>
      <c r="BQ38" s="5"/>
      <c r="BR38" s="5"/>
      <c r="BZ38" s="63" t="s">
        <v>539</v>
      </c>
      <c r="CA38" s="47" t="s">
        <v>546</v>
      </c>
      <c r="CB38" s="47" t="s">
        <v>553</v>
      </c>
      <c r="CC38" s="47" t="s">
        <v>560</v>
      </c>
      <c r="CD38" s="47" t="s">
        <v>567</v>
      </c>
      <c r="CE38" s="47" t="s">
        <v>574</v>
      </c>
      <c r="CF38" s="47" t="s">
        <v>581</v>
      </c>
      <c r="CG38" s="64" t="s">
        <v>588</v>
      </c>
      <c r="CI38" s="63" t="s">
        <v>595</v>
      </c>
      <c r="CJ38" s="63" t="s">
        <v>602</v>
      </c>
      <c r="CK38" s="47" t="s">
        <v>609</v>
      </c>
      <c r="CL38" s="47" t="s">
        <v>616</v>
      </c>
      <c r="CM38" s="47" t="s">
        <v>623</v>
      </c>
      <c r="CN38" s="47" t="s">
        <v>630</v>
      </c>
      <c r="CO38" s="47" t="s">
        <v>637</v>
      </c>
      <c r="CP38" s="64" t="s">
        <v>644</v>
      </c>
      <c r="CR38" s="63" t="s">
        <v>658</v>
      </c>
      <c r="CS38" s="47" t="s">
        <v>665</v>
      </c>
      <c r="CT38" s="47" t="s">
        <v>672</v>
      </c>
      <c r="CU38" s="47" t="s">
        <v>679</v>
      </c>
      <c r="CV38" s="47" t="s">
        <v>686</v>
      </c>
      <c r="CW38" s="47" t="s">
        <v>693</v>
      </c>
      <c r="CX38" s="47" t="s">
        <v>700</v>
      </c>
      <c r="CY38" s="47" t="s">
        <v>707</v>
      </c>
    </row>
    <row r="39" spans="8:103" ht="24" x14ac:dyDescent="0.4">
      <c r="H39" s="4"/>
      <c r="I39" s="5"/>
      <c r="J39" s="5"/>
      <c r="K39" s="5"/>
      <c r="L39" s="5"/>
      <c r="M39" s="5"/>
      <c r="N39" s="6"/>
      <c r="O39" s="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3"/>
      <c r="AB39" s="54"/>
      <c r="AC39" s="54"/>
      <c r="AD39" s="55"/>
      <c r="AE39" s="53"/>
      <c r="AF39" s="54"/>
      <c r="AG39" s="54"/>
      <c r="AH39" s="55"/>
      <c r="AI39" s="53"/>
      <c r="AJ39" s="54"/>
      <c r="AK39" s="54"/>
      <c r="AL39" s="55"/>
      <c r="AM39" s="53"/>
      <c r="AN39" s="54"/>
      <c r="AO39" s="54"/>
      <c r="AP39" s="55"/>
      <c r="AQ39" s="53"/>
      <c r="AR39" s="54"/>
      <c r="AS39" s="54"/>
      <c r="AT39" s="55"/>
      <c r="AU39" s="53"/>
      <c r="AV39" s="54"/>
      <c r="AW39" s="54"/>
      <c r="AX39" s="5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6"/>
      <c r="BK39" s="4"/>
      <c r="BL39" s="5"/>
      <c r="BM39" s="5"/>
      <c r="BN39" s="5"/>
      <c r="BO39" s="5"/>
      <c r="BP39" s="6"/>
      <c r="BQ39" s="5"/>
      <c r="BR39" s="5"/>
      <c r="BZ39" s="63" t="s">
        <v>540</v>
      </c>
      <c r="CA39" s="47" t="s">
        <v>547</v>
      </c>
      <c r="CB39" s="47" t="s">
        <v>554</v>
      </c>
      <c r="CC39" s="47" t="s">
        <v>561</v>
      </c>
      <c r="CD39" s="47" t="s">
        <v>568</v>
      </c>
      <c r="CE39" s="47" t="s">
        <v>575</v>
      </c>
      <c r="CF39" s="47" t="s">
        <v>582</v>
      </c>
      <c r="CG39" s="64" t="s">
        <v>589</v>
      </c>
      <c r="CI39" s="63" t="s">
        <v>596</v>
      </c>
      <c r="CJ39" s="47" t="s">
        <v>603</v>
      </c>
      <c r="CK39" s="47" t="s">
        <v>610</v>
      </c>
      <c r="CL39" s="47" t="s">
        <v>617</v>
      </c>
      <c r="CM39" s="47" t="s">
        <v>624</v>
      </c>
      <c r="CN39" s="47" t="s">
        <v>631</v>
      </c>
      <c r="CO39" s="47" t="s">
        <v>638</v>
      </c>
      <c r="CP39" s="64" t="s">
        <v>645</v>
      </c>
      <c r="CR39" s="63" t="s">
        <v>659</v>
      </c>
      <c r="CS39" s="63" t="s">
        <v>666</v>
      </c>
      <c r="CT39" s="47" t="s">
        <v>673</v>
      </c>
      <c r="CU39" s="47" t="s">
        <v>680</v>
      </c>
      <c r="CV39" s="47" t="s">
        <v>687</v>
      </c>
      <c r="CW39" s="47" t="s">
        <v>694</v>
      </c>
      <c r="CX39" s="47" t="s">
        <v>701</v>
      </c>
      <c r="CY39" s="47" t="s">
        <v>708</v>
      </c>
    </row>
    <row r="40" spans="8:103" ht="24.75" thickBot="1" x14ac:dyDescent="0.45">
      <c r="H40" s="4"/>
      <c r="I40" s="5"/>
      <c r="J40" s="5"/>
      <c r="K40" s="5"/>
      <c r="L40" s="5"/>
      <c r="M40" s="5"/>
      <c r="N40" s="6"/>
      <c r="O40" s="4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3"/>
      <c r="AB40" s="54"/>
      <c r="AC40" s="54"/>
      <c r="AD40" s="55"/>
      <c r="AE40" s="53"/>
      <c r="AF40" s="54"/>
      <c r="AG40" s="54"/>
      <c r="AH40" s="55"/>
      <c r="AI40" s="53"/>
      <c r="AJ40" s="54"/>
      <c r="AK40" s="54"/>
      <c r="AL40" s="55"/>
      <c r="AM40" s="53"/>
      <c r="AN40" s="54"/>
      <c r="AO40" s="54"/>
      <c r="AP40" s="55"/>
      <c r="AQ40" s="53"/>
      <c r="AR40" s="54"/>
      <c r="AS40" s="54"/>
      <c r="AT40" s="55"/>
      <c r="AU40" s="53"/>
      <c r="AV40" s="54"/>
      <c r="AW40" s="54"/>
      <c r="AX40" s="5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6"/>
      <c r="BK40" s="4"/>
      <c r="BL40" s="5"/>
      <c r="BM40" s="5"/>
      <c r="BN40" s="5"/>
      <c r="BO40" s="5"/>
      <c r="BP40" s="6"/>
      <c r="BQ40" s="5"/>
      <c r="BR40" s="5"/>
      <c r="BZ40" s="65" t="s">
        <v>541</v>
      </c>
      <c r="CA40" s="66" t="s">
        <v>548</v>
      </c>
      <c r="CB40" s="66" t="s">
        <v>555</v>
      </c>
      <c r="CC40" s="66" t="s">
        <v>562</v>
      </c>
      <c r="CD40" s="66" t="s">
        <v>569</v>
      </c>
      <c r="CE40" s="66" t="s">
        <v>576</v>
      </c>
      <c r="CF40" s="66" t="s">
        <v>583</v>
      </c>
      <c r="CG40" s="67" t="s">
        <v>590</v>
      </c>
      <c r="CI40" s="65" t="s">
        <v>597</v>
      </c>
      <c r="CJ40" s="66" t="s">
        <v>604</v>
      </c>
      <c r="CK40" s="66" t="s">
        <v>611</v>
      </c>
      <c r="CL40" s="66" t="s">
        <v>618</v>
      </c>
      <c r="CM40" s="66" t="s">
        <v>625</v>
      </c>
      <c r="CN40" s="66" t="s">
        <v>632</v>
      </c>
      <c r="CO40" s="66" t="s">
        <v>639</v>
      </c>
      <c r="CP40" s="67" t="s">
        <v>646</v>
      </c>
      <c r="CR40" s="65" t="s">
        <v>660</v>
      </c>
      <c r="CS40" s="66" t="s">
        <v>667</v>
      </c>
      <c r="CT40" s="66" t="s">
        <v>674</v>
      </c>
      <c r="CU40" s="66" t="s">
        <v>681</v>
      </c>
      <c r="CV40" s="66" t="s">
        <v>688</v>
      </c>
      <c r="CW40" s="66" t="s">
        <v>695</v>
      </c>
      <c r="CX40" s="66" t="s">
        <v>702</v>
      </c>
      <c r="CY40" s="66" t="s">
        <v>709</v>
      </c>
    </row>
    <row r="41" spans="8:103" ht="19.5" thickBot="1" x14ac:dyDescent="0.45">
      <c r="H41" s="4"/>
      <c r="I41" s="5"/>
      <c r="J41" s="5"/>
      <c r="K41" s="5"/>
      <c r="L41" s="5"/>
      <c r="M41" s="5"/>
      <c r="N41" s="6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56">
        <v>8</v>
      </c>
      <c r="AB41" s="57"/>
      <c r="AC41" s="57"/>
      <c r="AD41" s="58">
        <v>1</v>
      </c>
      <c r="AE41" s="56">
        <v>8</v>
      </c>
      <c r="AF41" s="57"/>
      <c r="AG41" s="57"/>
      <c r="AH41" s="58">
        <v>1</v>
      </c>
      <c r="AI41" s="56"/>
      <c r="AJ41" s="57"/>
      <c r="AK41" s="57"/>
      <c r="AL41" s="58"/>
      <c r="AM41" s="56">
        <v>8</v>
      </c>
      <c r="AN41" s="57"/>
      <c r="AO41" s="57"/>
      <c r="AP41" s="58">
        <v>1</v>
      </c>
      <c r="AQ41" s="56">
        <v>8</v>
      </c>
      <c r="AR41" s="57"/>
      <c r="AS41" s="57"/>
      <c r="AT41" s="58">
        <v>1</v>
      </c>
      <c r="AU41" s="56">
        <v>8</v>
      </c>
      <c r="AV41" s="57"/>
      <c r="AW41" s="57"/>
      <c r="AX41" s="58">
        <v>1</v>
      </c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9"/>
      <c r="BK41" s="4"/>
      <c r="BL41" s="5"/>
      <c r="BM41" s="5"/>
      <c r="BN41" s="5"/>
      <c r="BO41" s="5"/>
      <c r="BP41" s="6"/>
      <c r="BQ41" s="5"/>
      <c r="BR41" s="5"/>
    </row>
    <row r="42" spans="8:103" ht="19.5" thickBot="1" x14ac:dyDescent="0.45">
      <c r="H42" s="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7"/>
      <c r="AJ42" s="8"/>
      <c r="AK42" s="8"/>
      <c r="AL42" s="9"/>
      <c r="AM42" s="7"/>
      <c r="AN42" s="8"/>
      <c r="AO42" s="8"/>
      <c r="AP42" s="9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7"/>
      <c r="BL42" s="8"/>
      <c r="BM42" s="8"/>
      <c r="BN42" s="8"/>
      <c r="BO42" s="8"/>
      <c r="BP42" s="9"/>
    </row>
    <row r="43" spans="8:103" x14ac:dyDescent="0.4"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6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8:103" ht="19.5" thickBot="1" x14ac:dyDescent="0.45">
      <c r="H44" s="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8:103" ht="19.5" thickBot="1" x14ac:dyDescent="0.45">
      <c r="H45" s="4"/>
      <c r="I45" s="5"/>
      <c r="J45" s="5"/>
      <c r="K45" s="5"/>
      <c r="L45" s="5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1"/>
      <c r="AJ45" s="2"/>
      <c r="AK45" s="2"/>
      <c r="AL45" s="3"/>
      <c r="AM45" s="1"/>
      <c r="AN45" s="2"/>
      <c r="AO45" s="2"/>
      <c r="AP45" s="3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9"/>
      <c r="BK45" s="5"/>
      <c r="BL45" s="5"/>
      <c r="BM45" s="5"/>
      <c r="BN45" s="5"/>
      <c r="BO45" s="5"/>
      <c r="BP45" s="5"/>
      <c r="BQ45" s="5"/>
      <c r="BR45" s="5"/>
      <c r="BS45" s="5"/>
      <c r="BT45" s="5"/>
    </row>
    <row r="46" spans="8:103" ht="19.5" thickBot="1" x14ac:dyDescent="0.45">
      <c r="H46" s="4"/>
      <c r="I46" s="5"/>
      <c r="J46" s="5"/>
      <c r="K46" s="5"/>
      <c r="L46" s="1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7"/>
      <c r="AJ46" s="8"/>
      <c r="AK46" s="8"/>
      <c r="AL46" s="9"/>
      <c r="AM46" s="7"/>
      <c r="AN46" s="8"/>
      <c r="AO46" s="8"/>
      <c r="AP46" s="9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8:103" x14ac:dyDescent="0.4">
      <c r="H47" s="4"/>
      <c r="I47" s="5"/>
      <c r="J47" s="5"/>
      <c r="K47" s="5"/>
      <c r="L47" s="1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8:103" x14ac:dyDescent="0.4">
      <c r="H48" s="4"/>
      <c r="I48" s="5"/>
      <c r="J48" s="5"/>
      <c r="K48" s="5"/>
      <c r="L48" s="1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8:60" x14ac:dyDescent="0.4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8:60" x14ac:dyDescent="0.4"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8:60" x14ac:dyDescent="0.4"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8:60" x14ac:dyDescent="0.4"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8:60" x14ac:dyDescent="0.4"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8:60" x14ac:dyDescent="0.4"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8:60" x14ac:dyDescent="0.4"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8:60" x14ac:dyDescent="0.4"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8:60" x14ac:dyDescent="0.4"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8:60" x14ac:dyDescent="0.4"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8:60" x14ac:dyDescent="0.4"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8:60" x14ac:dyDescent="0.4"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8:60" x14ac:dyDescent="0.4"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8:60" x14ac:dyDescent="0.4"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8:60" x14ac:dyDescent="0.4"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8:60" x14ac:dyDescent="0.4"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3:60" x14ac:dyDescent="0.4"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</sheetData>
  <mergeCells count="16">
    <mergeCell ref="CU33:CV33"/>
    <mergeCell ref="CC24:CD24"/>
    <mergeCell ref="CL24:CM24"/>
    <mergeCell ref="CU24:CV24"/>
    <mergeCell ref="CU6:CV6"/>
    <mergeCell ref="CC15:CD15"/>
    <mergeCell ref="CL15:CM15"/>
    <mergeCell ref="CU15:CV15"/>
    <mergeCell ref="CL6:CM6"/>
    <mergeCell ref="CL33:CM33"/>
    <mergeCell ref="BZ15:CB15"/>
    <mergeCell ref="BZ24:CB24"/>
    <mergeCell ref="BZ33:CB33"/>
    <mergeCell ref="BZ6:CB6"/>
    <mergeCell ref="CC6:CD6"/>
    <mergeCell ref="CC33:CD33"/>
  </mergeCells>
  <phoneticPr fontId="1"/>
  <pageMargins left="0.7" right="0.7" top="0.75" bottom="0.75" header="0.3" footer="0.3"/>
  <pageSetup paperSize="9" scale="45"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3:J22"/>
  <sheetViews>
    <sheetView zoomScale="90" zoomScaleNormal="90" workbookViewId="0">
      <selection activeCell="N11" sqref="N11"/>
    </sheetView>
  </sheetViews>
  <sheetFormatPr defaultRowHeight="18.75" x14ac:dyDescent="0.4"/>
  <cols>
    <col min="4" max="4" width="23" customWidth="1"/>
    <col min="5" max="8" width="9" style="38"/>
    <col min="9" max="9" width="12" style="38" customWidth="1"/>
    <col min="10" max="10" width="9.5" style="38" bestFit="1" customWidth="1"/>
  </cols>
  <sheetData>
    <row r="3" spans="3:10" ht="24" x14ac:dyDescent="0.4">
      <c r="E3" s="233" t="s">
        <v>28</v>
      </c>
      <c r="F3" s="233"/>
      <c r="G3" s="233"/>
      <c r="H3" s="233"/>
    </row>
    <row r="5" spans="3:10" x14ac:dyDescent="0.4">
      <c r="C5" t="s">
        <v>8</v>
      </c>
      <c r="F5" s="39">
        <v>42679</v>
      </c>
      <c r="G5" s="39">
        <v>42680</v>
      </c>
      <c r="H5" s="39"/>
    </row>
    <row r="6" spans="3:10" x14ac:dyDescent="0.4">
      <c r="D6" s="40" t="s">
        <v>9</v>
      </c>
      <c r="E6" s="41" t="s">
        <v>11</v>
      </c>
      <c r="F6" s="41" t="s">
        <v>12</v>
      </c>
      <c r="G6" s="41" t="s">
        <v>12</v>
      </c>
      <c r="H6" s="41" t="s">
        <v>16</v>
      </c>
      <c r="I6" s="41" t="s">
        <v>17</v>
      </c>
    </row>
    <row r="7" spans="3:10" x14ac:dyDescent="0.4">
      <c r="D7" s="18" t="s">
        <v>10</v>
      </c>
      <c r="E7" s="43">
        <v>3000</v>
      </c>
      <c r="F7" s="43">
        <v>70</v>
      </c>
      <c r="G7" s="43">
        <v>70</v>
      </c>
      <c r="H7" s="43">
        <f>SUM(F7:G7)</f>
        <v>140</v>
      </c>
      <c r="I7" s="43">
        <f>SUM(SUM(E7*H7))</f>
        <v>420000</v>
      </c>
    </row>
    <row r="8" spans="3:10" x14ac:dyDescent="0.4">
      <c r="D8" s="18" t="s">
        <v>13</v>
      </c>
      <c r="E8" s="43">
        <v>2500</v>
      </c>
      <c r="F8" s="43">
        <v>672</v>
      </c>
      <c r="G8" s="43">
        <v>672</v>
      </c>
      <c r="H8" s="43">
        <f t="shared" ref="H8:H10" si="0">SUM(F8:G8)</f>
        <v>1344</v>
      </c>
      <c r="I8" s="43">
        <f t="shared" ref="I8:I10" si="1">SUM(SUM(E8*H8))</f>
        <v>3360000</v>
      </c>
    </row>
    <row r="9" spans="3:10" x14ac:dyDescent="0.4">
      <c r="D9" s="18" t="s">
        <v>14</v>
      </c>
      <c r="E9" s="43">
        <v>2000</v>
      </c>
      <c r="F9" s="43">
        <v>663</v>
      </c>
      <c r="G9" s="43">
        <v>663</v>
      </c>
      <c r="H9" s="43">
        <f t="shared" si="0"/>
        <v>1326</v>
      </c>
      <c r="I9" s="43">
        <f t="shared" si="1"/>
        <v>2652000</v>
      </c>
    </row>
    <row r="10" spans="3:10" x14ac:dyDescent="0.4">
      <c r="D10" s="18" t="s">
        <v>15</v>
      </c>
      <c r="E10" s="43">
        <v>1000</v>
      </c>
      <c r="F10" s="43">
        <v>648</v>
      </c>
      <c r="G10" s="43">
        <v>648</v>
      </c>
      <c r="H10" s="43">
        <f t="shared" si="0"/>
        <v>1296</v>
      </c>
      <c r="I10" s="43">
        <f t="shared" si="1"/>
        <v>1296000</v>
      </c>
    </row>
    <row r="11" spans="3:10" x14ac:dyDescent="0.4">
      <c r="D11" s="42" t="s">
        <v>18</v>
      </c>
      <c r="E11" s="43"/>
      <c r="F11" s="43">
        <f>SUM(F7:F10)</f>
        <v>2053</v>
      </c>
      <c r="G11" s="43">
        <f>SUM(G7:G10)</f>
        <v>2053</v>
      </c>
      <c r="H11" s="43">
        <f>SUM(H7:H10)</f>
        <v>4106</v>
      </c>
      <c r="I11" s="43">
        <f>SUM(I7:I10)</f>
        <v>7728000</v>
      </c>
      <c r="J11" s="38">
        <f>SUM(SUM(I11*0.8))</f>
        <v>6182400</v>
      </c>
    </row>
    <row r="12" spans="3:10" ht="18" x14ac:dyDescent="0.55000000000000004">
      <c r="J12" s="45">
        <v>0.8</v>
      </c>
    </row>
    <row r="13" spans="3:10" x14ac:dyDescent="0.4">
      <c r="C13" t="s">
        <v>19</v>
      </c>
    </row>
    <row r="14" spans="3:10" x14ac:dyDescent="0.4">
      <c r="D14" s="42" t="s">
        <v>20</v>
      </c>
      <c r="E14" s="44" t="s">
        <v>11</v>
      </c>
      <c r="F14" s="44" t="s">
        <v>25</v>
      </c>
      <c r="G14" s="43"/>
      <c r="H14" s="43"/>
      <c r="I14" s="41" t="s">
        <v>17</v>
      </c>
    </row>
    <row r="15" spans="3:10" x14ac:dyDescent="0.4">
      <c r="D15" s="18" t="s">
        <v>21</v>
      </c>
      <c r="E15" s="43">
        <v>30000</v>
      </c>
      <c r="F15" s="43">
        <v>10</v>
      </c>
      <c r="G15" s="43"/>
      <c r="H15" s="43"/>
      <c r="I15" s="43">
        <f>SUM(SUM(E15*F15))</f>
        <v>300000</v>
      </c>
    </row>
    <row r="16" spans="3:10" x14ac:dyDescent="0.4">
      <c r="D16" s="18" t="s">
        <v>22</v>
      </c>
      <c r="E16" s="43">
        <v>100000</v>
      </c>
      <c r="F16" s="43">
        <v>3</v>
      </c>
      <c r="G16" s="43"/>
      <c r="H16" s="43"/>
      <c r="I16" s="43">
        <f>SUM(SUM(E16*F16))</f>
        <v>300000</v>
      </c>
    </row>
    <row r="17" spans="4:10" x14ac:dyDescent="0.4">
      <c r="D17" s="18" t="s">
        <v>23</v>
      </c>
      <c r="E17" s="43">
        <v>50000</v>
      </c>
      <c r="F17" s="43">
        <v>5</v>
      </c>
      <c r="G17" s="43"/>
      <c r="H17" s="43"/>
      <c r="I17" s="43">
        <f t="shared" ref="I17:I20" si="2">SUM(SUM(E17*F17))</f>
        <v>250000</v>
      </c>
    </row>
    <row r="18" spans="4:10" x14ac:dyDescent="0.4">
      <c r="D18" s="18" t="s">
        <v>24</v>
      </c>
      <c r="E18" s="43">
        <v>50000</v>
      </c>
      <c r="F18" s="43">
        <v>5</v>
      </c>
      <c r="G18" s="43"/>
      <c r="H18" s="43"/>
      <c r="I18" s="43">
        <f t="shared" si="2"/>
        <v>250000</v>
      </c>
    </row>
    <row r="19" spans="4:10" x14ac:dyDescent="0.4">
      <c r="D19" s="18" t="s">
        <v>26</v>
      </c>
      <c r="E19" s="43">
        <v>500000</v>
      </c>
      <c r="F19" s="43">
        <v>2</v>
      </c>
      <c r="G19" s="43"/>
      <c r="H19" s="43"/>
      <c r="I19" s="43">
        <f t="shared" si="2"/>
        <v>1000000</v>
      </c>
    </row>
    <row r="20" spans="4:10" x14ac:dyDescent="0.4">
      <c r="D20" s="18" t="s">
        <v>27</v>
      </c>
      <c r="E20" s="43">
        <v>300000</v>
      </c>
      <c r="F20" s="43">
        <v>4</v>
      </c>
      <c r="G20" s="43"/>
      <c r="H20" s="43"/>
      <c r="I20" s="43">
        <f t="shared" si="2"/>
        <v>1200000</v>
      </c>
    </row>
    <row r="21" spans="4:10" x14ac:dyDescent="0.4">
      <c r="D21" s="42" t="s">
        <v>18</v>
      </c>
      <c r="E21" s="43"/>
      <c r="F21" s="43">
        <f>SUM(F15:F20)</f>
        <v>29</v>
      </c>
      <c r="G21" s="43"/>
      <c r="H21" s="43"/>
      <c r="I21" s="43">
        <f>SUM(I15:I20)</f>
        <v>3300000</v>
      </c>
      <c r="J21" s="38">
        <f>SUM(SUM(I21*0.8))</f>
        <v>2640000</v>
      </c>
    </row>
    <row r="22" spans="4:10" x14ac:dyDescent="0.4">
      <c r="J22" s="45">
        <v>0.8</v>
      </c>
    </row>
  </sheetData>
  <mergeCells count="1">
    <mergeCell ref="E3:H3"/>
  </mergeCells>
  <phoneticPr fontId="1"/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3E7A9-7A2B-4003-84B6-3761B42D3B29}">
  <dimension ref="H2:CM125"/>
  <sheetViews>
    <sheetView view="pageBreakPreview" topLeftCell="G25" zoomScale="55" zoomScaleNormal="60" zoomScaleSheetLayoutView="55" workbookViewId="0">
      <selection activeCell="BV113" sqref="BV113"/>
    </sheetView>
  </sheetViews>
  <sheetFormatPr defaultRowHeight="18.75" x14ac:dyDescent="0.4"/>
  <cols>
    <col min="4" max="11" width="3.375" customWidth="1"/>
    <col min="12" max="12" width="3.25" customWidth="1"/>
    <col min="13" max="19" width="3.375" customWidth="1"/>
    <col min="20" max="20" width="3.25" customWidth="1"/>
    <col min="21" max="66" width="3.375" customWidth="1"/>
    <col min="67" max="69" width="3.5" customWidth="1"/>
    <col min="70" max="70" width="3.375" customWidth="1"/>
    <col min="71" max="78" width="3.5" customWidth="1"/>
    <col min="79" max="79" width="3.25" customWidth="1"/>
    <col min="80" max="93" width="3.5" customWidth="1"/>
    <col min="94" max="95" width="3.375" customWidth="1"/>
    <col min="96" max="96" width="3.5" customWidth="1"/>
  </cols>
  <sheetData>
    <row r="2" spans="8:89" x14ac:dyDescent="0.4">
      <c r="L2" s="210" t="s">
        <v>786</v>
      </c>
      <c r="M2" s="210"/>
      <c r="N2" s="210"/>
      <c r="O2" s="210"/>
      <c r="P2" s="210"/>
      <c r="Q2" s="210"/>
      <c r="R2" s="210"/>
    </row>
    <row r="3" spans="8:89" x14ac:dyDescent="0.4">
      <c r="L3" s="210"/>
      <c r="M3" s="210"/>
      <c r="N3" s="210"/>
      <c r="O3" s="210"/>
      <c r="P3" s="210"/>
      <c r="Q3" s="210"/>
      <c r="R3" s="210"/>
    </row>
    <row r="4" spans="8:89" x14ac:dyDescent="0.4">
      <c r="L4" s="210"/>
      <c r="M4" s="210"/>
      <c r="N4" s="210"/>
      <c r="O4" s="210"/>
      <c r="P4" s="210"/>
      <c r="Q4" s="210"/>
      <c r="R4" s="210"/>
    </row>
    <row r="6" spans="8:89" ht="19.5" thickBot="1" x14ac:dyDescent="0.45"/>
    <row r="7" spans="8:89" ht="19.5" thickBot="1" x14ac:dyDescent="0.45">
      <c r="AR7" s="1"/>
      <c r="AS7" s="2"/>
      <c r="AT7" s="2"/>
      <c r="AU7" s="3"/>
      <c r="AV7" s="1"/>
      <c r="AW7" s="2"/>
      <c r="AX7" s="2"/>
      <c r="AY7" s="3"/>
    </row>
    <row r="8" spans="8:89" ht="19.5" thickBot="1" x14ac:dyDescent="0.45"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7"/>
      <c r="AS8" s="8"/>
      <c r="AT8" s="8"/>
      <c r="AU8" s="9"/>
      <c r="AV8" s="7"/>
      <c r="AW8" s="8"/>
      <c r="AX8" s="8"/>
      <c r="AY8" s="9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1"/>
      <c r="BT8" s="2"/>
      <c r="BU8" s="2"/>
      <c r="BV8" s="2"/>
      <c r="BW8" s="2"/>
      <c r="BX8" s="3"/>
      <c r="BY8" s="2"/>
      <c r="BZ8" s="2"/>
      <c r="CA8" s="2"/>
      <c r="CB8" s="2"/>
      <c r="CC8" s="3"/>
      <c r="CD8" s="5"/>
      <c r="CE8" s="5"/>
      <c r="CF8" s="5"/>
      <c r="CG8" s="5"/>
      <c r="CH8" s="5"/>
      <c r="CI8" s="5"/>
      <c r="CJ8" s="5"/>
      <c r="CK8" s="5"/>
    </row>
    <row r="9" spans="8:89" ht="19.5" thickBot="1" x14ac:dyDescent="0.45"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/>
      <c r="BS9" s="4"/>
      <c r="BT9" s="5"/>
      <c r="BU9" s="5"/>
      <c r="BV9" s="5"/>
      <c r="BW9" s="5"/>
      <c r="BX9" s="6"/>
      <c r="BY9" s="5"/>
      <c r="BZ9" s="5"/>
      <c r="CA9" s="5"/>
      <c r="CB9" s="5"/>
      <c r="CC9" s="6"/>
      <c r="CD9" s="5"/>
      <c r="CE9" s="5"/>
      <c r="CF9" s="5"/>
      <c r="CG9" s="5"/>
      <c r="CH9" s="5"/>
      <c r="CI9" s="5"/>
      <c r="CJ9" s="5"/>
      <c r="CK9" s="5"/>
    </row>
    <row r="10" spans="8:89" ht="19.5" thickBot="1" x14ac:dyDescent="0.45"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/>
      <c r="BS10" s="4"/>
      <c r="BT10" s="5"/>
      <c r="BU10" s="5"/>
      <c r="BV10" s="5"/>
      <c r="BW10" s="5"/>
      <c r="BX10" s="6"/>
      <c r="BY10" s="5"/>
      <c r="BZ10" s="5"/>
      <c r="CA10" s="5"/>
      <c r="CB10" s="5"/>
      <c r="CC10" s="6"/>
      <c r="CD10" s="1"/>
      <c r="CE10" s="2"/>
      <c r="CF10" s="2"/>
      <c r="CG10" s="2"/>
      <c r="CH10" s="2"/>
      <c r="CI10" s="3"/>
      <c r="CJ10" s="5"/>
      <c r="CK10" s="5"/>
    </row>
    <row r="11" spans="8:89" ht="19.5" thickBot="1" x14ac:dyDescent="0.45"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35"/>
      <c r="AS11" s="36"/>
      <c r="AT11" s="36"/>
      <c r="AU11" s="36"/>
      <c r="AV11" s="35"/>
      <c r="AW11" s="36"/>
      <c r="AX11" s="36"/>
      <c r="AY11" s="37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9"/>
      <c r="BS11" s="7"/>
      <c r="BT11" s="8"/>
      <c r="BU11" s="8"/>
      <c r="BV11" s="8"/>
      <c r="BW11" s="8"/>
      <c r="BX11" s="9"/>
      <c r="BY11" s="8"/>
      <c r="BZ11" s="8"/>
      <c r="CA11" s="8"/>
      <c r="CB11" s="8"/>
      <c r="CC11" s="9"/>
      <c r="CD11" s="4"/>
      <c r="CE11" s="5"/>
      <c r="CF11" s="5"/>
      <c r="CG11" s="5"/>
      <c r="CH11" s="5"/>
      <c r="CI11" s="6"/>
      <c r="CJ11" s="5"/>
      <c r="CK11" s="5"/>
    </row>
    <row r="12" spans="8:89" x14ac:dyDescent="0.4">
      <c r="H12" s="4"/>
      <c r="I12" s="5"/>
      <c r="J12" s="5"/>
      <c r="K12" s="5"/>
      <c r="L12" s="5"/>
      <c r="M12" s="5"/>
      <c r="N12" s="6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3"/>
      <c r="CD12" s="4"/>
      <c r="CE12" s="5"/>
      <c r="CF12" s="5"/>
      <c r="CG12" s="5"/>
      <c r="CH12" s="5"/>
      <c r="CI12" s="6"/>
      <c r="CJ12" s="5"/>
      <c r="CK12" s="5"/>
    </row>
    <row r="13" spans="8:89" ht="19.5" x14ac:dyDescent="0.4">
      <c r="H13" s="4"/>
      <c r="I13" s="5"/>
      <c r="J13" s="5"/>
      <c r="K13" s="5"/>
      <c r="L13" s="5"/>
      <c r="M13" s="5"/>
      <c r="N13" s="6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6"/>
      <c r="CD13" s="4"/>
      <c r="CE13" s="5"/>
      <c r="CF13" s="5"/>
      <c r="CG13" s="5"/>
      <c r="CH13" s="5"/>
      <c r="CI13" s="6"/>
      <c r="CJ13" s="5"/>
      <c r="CK13" s="5"/>
    </row>
    <row r="14" spans="8:89" x14ac:dyDescent="0.4">
      <c r="H14" s="4"/>
      <c r="I14" s="5"/>
      <c r="J14" s="5"/>
      <c r="K14" s="5"/>
      <c r="L14" s="5"/>
      <c r="M14" s="5"/>
      <c r="N14" s="6"/>
      <c r="O14" s="4"/>
      <c r="P14" s="5"/>
      <c r="Q14" s="5"/>
      <c r="R14" s="5"/>
      <c r="S14" s="5"/>
      <c r="T14" s="5"/>
      <c r="U14" s="5"/>
      <c r="V14" s="5"/>
      <c r="W14" s="5"/>
      <c r="X14" s="5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5"/>
      <c r="AT14" s="5"/>
      <c r="AU14" s="5"/>
      <c r="AV14" s="5"/>
      <c r="AW14" s="5"/>
      <c r="AX14" s="5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5"/>
      <c r="BU14" s="5"/>
      <c r="BV14" s="5"/>
      <c r="BW14" s="5"/>
      <c r="BX14" s="5"/>
      <c r="BY14" s="5"/>
      <c r="BZ14" s="5"/>
      <c r="CA14" s="5"/>
      <c r="CB14" s="5"/>
      <c r="CC14" s="6"/>
      <c r="CD14" s="4"/>
      <c r="CE14" s="5"/>
      <c r="CF14" s="5"/>
      <c r="CG14" s="5"/>
      <c r="CH14" s="5"/>
      <c r="CI14" s="6"/>
      <c r="CJ14" s="5"/>
      <c r="CK14" s="5"/>
    </row>
    <row r="15" spans="8:89" x14ac:dyDescent="0.4">
      <c r="H15" s="4"/>
      <c r="I15" s="5"/>
      <c r="J15" s="5"/>
      <c r="K15" s="5"/>
      <c r="L15" s="5"/>
      <c r="M15" s="5"/>
      <c r="N15" s="6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6"/>
      <c r="CD15" s="4"/>
      <c r="CE15" s="5"/>
      <c r="CF15" s="5"/>
      <c r="CG15" s="5"/>
      <c r="CH15" s="5"/>
      <c r="CI15" s="6"/>
      <c r="CJ15" s="5"/>
      <c r="CK15" s="5"/>
    </row>
    <row r="16" spans="8:89" ht="19.5" x14ac:dyDescent="0.4">
      <c r="H16" s="4"/>
      <c r="I16" s="5"/>
      <c r="J16" s="5"/>
      <c r="K16" s="5"/>
      <c r="L16" s="5"/>
      <c r="M16" s="5"/>
      <c r="N16" s="6"/>
      <c r="O16" s="4"/>
      <c r="P16" s="5"/>
      <c r="Q16" s="5"/>
      <c r="R16" s="5"/>
      <c r="S16" s="5"/>
      <c r="T16" s="5"/>
      <c r="U16" s="5"/>
      <c r="V16" s="5"/>
      <c r="W16" s="5"/>
      <c r="X16" s="5"/>
      <c r="Y16" s="19"/>
      <c r="Z16" s="20"/>
      <c r="AA16" s="20"/>
      <c r="AB16" s="20"/>
      <c r="AC16" s="20"/>
      <c r="AD16" s="22"/>
      <c r="AE16" s="22"/>
      <c r="AF16" s="22"/>
      <c r="AG16" s="20"/>
      <c r="AH16" s="22" t="s">
        <v>785</v>
      </c>
      <c r="AI16" s="20"/>
      <c r="AJ16" s="20"/>
      <c r="AK16" s="20"/>
      <c r="AL16" s="20"/>
      <c r="AM16" s="20"/>
      <c r="AN16" s="20"/>
      <c r="AO16" s="20"/>
      <c r="AP16" s="20"/>
      <c r="AQ16" s="20"/>
      <c r="AR16" s="21"/>
      <c r="AS16" s="5"/>
      <c r="AT16" s="5"/>
      <c r="AU16" s="13"/>
      <c r="AV16" s="15"/>
      <c r="AW16" s="5"/>
      <c r="AX16" s="5"/>
      <c r="AY16" s="19"/>
      <c r="AZ16" s="20"/>
      <c r="BA16" s="20"/>
      <c r="BB16" s="20"/>
      <c r="BC16" s="20"/>
      <c r="BD16" s="20"/>
      <c r="BE16" s="20"/>
      <c r="BF16" s="20"/>
      <c r="BG16" s="22" t="s">
        <v>784</v>
      </c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1"/>
      <c r="BT16" s="5"/>
      <c r="BU16" s="5"/>
      <c r="BV16" s="5"/>
      <c r="BW16" s="5"/>
      <c r="BX16" s="5"/>
      <c r="BY16" s="5"/>
      <c r="BZ16" s="5"/>
      <c r="CA16" s="5"/>
      <c r="CB16" s="5"/>
      <c r="CC16" s="6"/>
      <c r="CD16" s="4"/>
      <c r="CE16" s="5"/>
      <c r="CF16" s="5"/>
      <c r="CG16" s="5"/>
      <c r="CH16" s="5"/>
      <c r="CI16" s="6"/>
      <c r="CJ16" s="5"/>
      <c r="CK16" s="5"/>
    </row>
    <row r="17" spans="8:89" x14ac:dyDescent="0.4">
      <c r="H17" s="4"/>
      <c r="I17" s="5"/>
      <c r="J17" s="5"/>
      <c r="K17" s="5"/>
      <c r="L17" s="5"/>
      <c r="M17" s="5"/>
      <c r="N17" s="6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12"/>
      <c r="AV17" s="17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6"/>
      <c r="CD17" s="4"/>
      <c r="CE17" s="5"/>
      <c r="CF17" s="5"/>
      <c r="CG17" s="5"/>
      <c r="CH17" s="5"/>
      <c r="CI17" s="6"/>
      <c r="CJ17" s="5"/>
      <c r="CK17" s="5"/>
    </row>
    <row r="18" spans="8:89" x14ac:dyDescent="0.4">
      <c r="H18" s="4"/>
      <c r="I18" s="5"/>
      <c r="J18" s="5"/>
      <c r="K18" s="5"/>
      <c r="L18" s="5"/>
      <c r="M18" s="5"/>
      <c r="N18" s="6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6"/>
      <c r="CD18" s="4"/>
      <c r="CE18" s="5"/>
      <c r="CF18" s="5"/>
      <c r="CG18" s="5"/>
      <c r="CH18" s="5"/>
      <c r="CI18" s="6"/>
      <c r="CJ18" s="5"/>
      <c r="CK18" s="5"/>
    </row>
    <row r="19" spans="8:89" ht="24.75" thickBot="1" x14ac:dyDescent="0.45">
      <c r="H19" s="4"/>
      <c r="I19" s="5"/>
      <c r="J19" s="5"/>
      <c r="K19" s="5"/>
      <c r="L19" s="5"/>
      <c r="M19" s="5"/>
      <c r="N19" s="6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19"/>
      <c r="AH19" s="23" t="s">
        <v>2</v>
      </c>
      <c r="AI19" s="24" t="s">
        <v>3</v>
      </c>
      <c r="AJ19" s="24" t="s">
        <v>4</v>
      </c>
      <c r="AK19" s="24" t="s">
        <v>0</v>
      </c>
      <c r="AL19" s="24" t="s">
        <v>1</v>
      </c>
      <c r="AM19" s="24" t="s">
        <v>2</v>
      </c>
      <c r="AN19" s="24"/>
      <c r="AO19" s="21"/>
      <c r="AS19" s="5"/>
      <c r="AT19" s="5"/>
      <c r="AU19" s="5"/>
      <c r="AV19" s="5"/>
      <c r="AW19" s="5"/>
      <c r="AZ19" s="19"/>
      <c r="BA19" s="23" t="s">
        <v>2</v>
      </c>
      <c r="BB19" s="24" t="s">
        <v>3</v>
      </c>
      <c r="BC19" s="24" t="s">
        <v>4</v>
      </c>
      <c r="BD19" s="24" t="s">
        <v>0</v>
      </c>
      <c r="BE19" s="24" t="s">
        <v>1</v>
      </c>
      <c r="BF19" s="24" t="s">
        <v>2</v>
      </c>
      <c r="BG19" s="24"/>
      <c r="BH19" s="21"/>
      <c r="BJ19" s="180"/>
      <c r="BK19" s="180"/>
      <c r="BL19" s="180"/>
      <c r="BM19" s="180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6"/>
      <c r="CD19" s="7"/>
      <c r="CE19" s="8"/>
      <c r="CF19" s="8"/>
      <c r="CG19" s="8"/>
      <c r="CH19" s="8"/>
      <c r="CI19" s="9"/>
      <c r="CJ19" s="5"/>
      <c r="CK19" s="5"/>
    </row>
    <row r="20" spans="8:89" x14ac:dyDescent="0.4">
      <c r="H20" s="4"/>
      <c r="I20" s="5"/>
      <c r="J20" s="5"/>
      <c r="K20" s="5"/>
      <c r="L20" s="5"/>
      <c r="M20" s="5"/>
      <c r="N20" s="6"/>
      <c r="O20" s="4"/>
      <c r="P20" s="5"/>
      <c r="Q20" s="5"/>
      <c r="R20" s="5"/>
      <c r="S20" s="5"/>
      <c r="T20" s="5"/>
      <c r="U20" s="5"/>
      <c r="V20" s="5"/>
      <c r="W20" s="34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5"/>
      <c r="BU20" s="5"/>
      <c r="BV20" s="5"/>
      <c r="BW20" s="5"/>
      <c r="BX20" s="5"/>
      <c r="BY20" s="5"/>
      <c r="BZ20" s="5"/>
      <c r="CA20" s="5"/>
      <c r="CB20" s="5"/>
      <c r="CC20" s="6"/>
      <c r="CD20" s="4"/>
      <c r="CE20" s="5"/>
      <c r="CF20" s="5"/>
      <c r="CG20" s="5"/>
      <c r="CH20" s="5"/>
      <c r="CI20" s="6"/>
      <c r="CJ20" s="5"/>
      <c r="CK20" s="5"/>
    </row>
    <row r="21" spans="8:89" x14ac:dyDescent="0.4">
      <c r="H21" s="4"/>
      <c r="I21" s="5"/>
      <c r="J21" s="5"/>
      <c r="K21" s="5"/>
      <c r="L21" s="5"/>
      <c r="M21" s="5"/>
      <c r="N21" s="6"/>
      <c r="O21" s="4"/>
      <c r="P21" s="5"/>
      <c r="Q21" s="5"/>
      <c r="R21" s="5"/>
      <c r="S21" s="5"/>
      <c r="T21" s="5"/>
      <c r="U21" s="5"/>
      <c r="V21" s="5"/>
      <c r="W21" s="34"/>
      <c r="X21" s="10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16"/>
      <c r="BU21" s="16"/>
      <c r="BV21" s="5"/>
      <c r="BW21" s="5"/>
      <c r="BX21" s="5"/>
      <c r="BY21" s="5"/>
      <c r="BZ21" s="5"/>
      <c r="CA21" s="5"/>
      <c r="CB21" s="5"/>
      <c r="CC21" s="6"/>
      <c r="CD21" s="4"/>
      <c r="CE21" s="5"/>
      <c r="CF21" s="5"/>
      <c r="CG21" s="5"/>
      <c r="CH21" s="5"/>
      <c r="CI21" s="6"/>
      <c r="CJ21" s="5"/>
      <c r="CK21" s="5"/>
    </row>
    <row r="22" spans="8:89" x14ac:dyDescent="0.4">
      <c r="H22" s="4"/>
      <c r="I22" s="5"/>
      <c r="J22" s="5"/>
      <c r="K22" s="5"/>
      <c r="L22" s="5"/>
      <c r="M22" s="5"/>
      <c r="N22" s="6"/>
      <c r="O22" s="4"/>
      <c r="P22" s="5"/>
      <c r="Q22" s="5"/>
      <c r="R22" s="5"/>
      <c r="S22" s="5"/>
      <c r="T22" s="5"/>
      <c r="U22" s="5"/>
      <c r="V22" s="5"/>
      <c r="W22" s="34"/>
      <c r="X22" s="10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16"/>
      <c r="BU22" s="16"/>
      <c r="BV22" s="5"/>
      <c r="BW22" s="5"/>
      <c r="BX22" s="5"/>
      <c r="BY22" s="5"/>
      <c r="BZ22" s="5"/>
      <c r="CA22" s="5"/>
      <c r="CB22" s="5"/>
      <c r="CC22" s="6"/>
      <c r="CD22" s="4"/>
      <c r="CE22" s="5"/>
      <c r="CF22" s="5"/>
      <c r="CG22" s="5"/>
      <c r="CH22" s="5"/>
      <c r="CI22" s="6"/>
      <c r="CJ22" s="5"/>
      <c r="CK22" s="5"/>
    </row>
    <row r="23" spans="8:89" ht="19.5" x14ac:dyDescent="0.4">
      <c r="H23" s="4"/>
      <c r="I23" s="5"/>
      <c r="J23" s="5"/>
      <c r="K23" s="5"/>
      <c r="L23" s="5"/>
      <c r="M23" s="5"/>
      <c r="N23" s="6"/>
      <c r="O23" s="4"/>
      <c r="P23" s="5"/>
      <c r="Q23" s="5"/>
      <c r="R23" s="5"/>
      <c r="S23" s="5"/>
      <c r="T23" s="5"/>
      <c r="U23" s="159">
        <v>1</v>
      </c>
      <c r="V23" s="181">
        <v>1</v>
      </c>
      <c r="W23" s="34"/>
      <c r="X23" s="10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16"/>
      <c r="BU23" s="16"/>
      <c r="BV23" s="181">
        <v>1</v>
      </c>
      <c r="BW23" s="159"/>
      <c r="BX23" s="5"/>
      <c r="BY23" s="5"/>
      <c r="BZ23" s="5"/>
      <c r="CA23" s="5"/>
      <c r="CB23" s="5"/>
      <c r="CC23" s="6"/>
      <c r="CD23" s="4"/>
      <c r="CE23" s="5"/>
      <c r="CF23" s="5"/>
      <c r="CG23" s="5"/>
      <c r="CH23" s="5"/>
      <c r="CI23" s="6"/>
      <c r="CJ23" s="5"/>
      <c r="CK23" s="5"/>
    </row>
    <row r="24" spans="8:89" x14ac:dyDescent="0.4">
      <c r="H24" s="4"/>
      <c r="I24" s="5"/>
      <c r="J24" s="5"/>
      <c r="K24" s="5"/>
      <c r="L24" s="5"/>
      <c r="M24" s="5"/>
      <c r="N24" s="6"/>
      <c r="O24" s="4"/>
      <c r="P24" s="5"/>
      <c r="Q24" s="5"/>
      <c r="R24" s="5"/>
      <c r="S24" s="5"/>
      <c r="T24" s="5"/>
      <c r="U24" s="5"/>
      <c r="V24" s="181">
        <v>2</v>
      </c>
      <c r="W24" s="10"/>
      <c r="X24" s="10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Q24" s="5"/>
      <c r="BR24" s="5"/>
      <c r="BS24" s="5"/>
      <c r="BT24" s="16"/>
      <c r="BU24" s="16"/>
      <c r="BV24" s="181">
        <v>2</v>
      </c>
      <c r="BW24" s="5"/>
      <c r="BX24" s="5"/>
      <c r="BY24" s="5"/>
      <c r="BZ24" s="5"/>
      <c r="CA24" s="5"/>
      <c r="CB24" s="5"/>
      <c r="CC24" s="6"/>
      <c r="CD24" s="4"/>
      <c r="CE24" s="5"/>
      <c r="CF24" s="5"/>
      <c r="CG24" s="5"/>
      <c r="CH24" s="5"/>
      <c r="CI24" s="6"/>
      <c r="CJ24" s="5"/>
      <c r="CK24" s="5"/>
    </row>
    <row r="25" spans="8:89" x14ac:dyDescent="0.4">
      <c r="H25" s="4"/>
      <c r="I25" s="5"/>
      <c r="J25" s="5"/>
      <c r="K25" s="5"/>
      <c r="L25" s="5"/>
      <c r="M25" s="5"/>
      <c r="N25" s="6"/>
      <c r="O25" s="4"/>
      <c r="P25" s="5"/>
      <c r="Q25" s="5"/>
      <c r="R25" s="5"/>
      <c r="S25" s="5"/>
      <c r="T25" s="5"/>
      <c r="U25" s="5"/>
      <c r="V25" s="181">
        <v>3</v>
      </c>
      <c r="W25" s="10"/>
      <c r="X25" s="10"/>
      <c r="Y25" s="5"/>
      <c r="Z25" s="5"/>
      <c r="AA25" s="5"/>
      <c r="AB25" s="5"/>
      <c r="AC25" s="5"/>
      <c r="AD25" s="13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3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5"/>
      <c r="BO25" s="5"/>
      <c r="BQ25" s="5"/>
      <c r="BR25" s="5"/>
      <c r="BS25" s="5"/>
      <c r="BT25" s="16"/>
      <c r="BU25" s="16"/>
      <c r="BV25" s="181">
        <v>3</v>
      </c>
      <c r="BW25" s="5"/>
      <c r="BX25" s="5"/>
      <c r="BY25" s="5"/>
      <c r="BZ25" s="5"/>
      <c r="CA25" s="5"/>
      <c r="CB25" s="5"/>
      <c r="CC25" s="6"/>
      <c r="CD25" s="4"/>
      <c r="CE25" s="5"/>
      <c r="CF25" s="5"/>
      <c r="CG25" s="5"/>
      <c r="CH25" s="5"/>
      <c r="CI25" s="6"/>
      <c r="CJ25" s="5"/>
      <c r="CK25" s="5"/>
    </row>
    <row r="26" spans="8:89" x14ac:dyDescent="0.4">
      <c r="H26" s="4"/>
      <c r="I26" s="5"/>
      <c r="J26" s="5"/>
      <c r="K26" s="5"/>
      <c r="L26" s="5"/>
      <c r="M26" s="5"/>
      <c r="N26" s="6"/>
      <c r="O26" s="4"/>
      <c r="P26" s="5"/>
      <c r="Q26" s="5"/>
      <c r="R26" s="5"/>
      <c r="S26" s="5"/>
      <c r="T26" s="5"/>
      <c r="U26" s="5"/>
      <c r="V26" s="181">
        <v>4</v>
      </c>
      <c r="W26" s="10"/>
      <c r="X26" s="10"/>
      <c r="Y26" s="5"/>
      <c r="Z26" s="5"/>
      <c r="AA26" s="5"/>
      <c r="AB26" s="5"/>
      <c r="AC26" s="5"/>
      <c r="AD26" s="10"/>
      <c r="AE26" s="5"/>
      <c r="AF26" s="5"/>
      <c r="AG26" s="5"/>
      <c r="AH26" s="5"/>
      <c r="AQ26" s="5"/>
      <c r="AR26" s="5"/>
      <c r="AS26" s="5"/>
      <c r="AT26" s="5"/>
      <c r="AU26" s="5"/>
      <c r="AV26" s="10"/>
      <c r="AW26" s="5"/>
      <c r="AX26" s="5"/>
      <c r="AY26" s="5"/>
      <c r="AZ26" s="5"/>
      <c r="BI26" s="5"/>
      <c r="BJ26" s="5"/>
      <c r="BK26" s="5"/>
      <c r="BL26" s="5"/>
      <c r="BM26" s="5"/>
      <c r="BN26" s="16"/>
      <c r="BQ26" s="5"/>
      <c r="BR26" s="5"/>
      <c r="BS26" s="5"/>
      <c r="BT26" s="16"/>
      <c r="BU26" s="16"/>
      <c r="BV26" s="181">
        <v>4</v>
      </c>
      <c r="BW26" s="5"/>
      <c r="BX26" s="5"/>
      <c r="BY26" s="5"/>
      <c r="BZ26" s="5"/>
      <c r="CA26" s="5"/>
      <c r="CB26" s="5"/>
      <c r="CC26" s="6"/>
      <c r="CD26" s="4"/>
      <c r="CE26" s="5"/>
      <c r="CF26" s="5"/>
      <c r="CG26" s="5"/>
      <c r="CH26" s="5"/>
      <c r="CI26" s="6"/>
      <c r="CJ26" s="5"/>
      <c r="CK26" s="5"/>
    </row>
    <row r="27" spans="8:89" x14ac:dyDescent="0.4">
      <c r="H27" s="4"/>
      <c r="I27" s="5"/>
      <c r="J27" s="5"/>
      <c r="K27" s="5"/>
      <c r="L27" s="5"/>
      <c r="M27" s="5"/>
      <c r="N27" s="6"/>
      <c r="O27" s="4"/>
      <c r="P27" s="5"/>
      <c r="Q27" s="5"/>
      <c r="R27" s="5"/>
      <c r="S27" s="5"/>
      <c r="T27" s="5"/>
      <c r="U27" s="5"/>
      <c r="V27" s="181">
        <v>5</v>
      </c>
      <c r="W27" s="10"/>
      <c r="X27" s="10"/>
      <c r="Y27" s="5"/>
      <c r="Z27" s="5"/>
      <c r="AA27" s="5"/>
      <c r="AB27" s="5"/>
      <c r="AC27" s="5"/>
      <c r="AD27" s="10"/>
      <c r="AE27" s="5"/>
      <c r="AF27" s="5"/>
      <c r="AG27" s="5"/>
      <c r="AH27" s="5"/>
      <c r="AQ27" s="5"/>
      <c r="AR27" s="5"/>
      <c r="AS27" s="5"/>
      <c r="AT27" s="5"/>
      <c r="AU27" s="5"/>
      <c r="AV27" s="10"/>
      <c r="AW27" s="5"/>
      <c r="AX27" s="5"/>
      <c r="AY27" s="5"/>
      <c r="AZ27" s="5"/>
      <c r="BI27" s="5"/>
      <c r="BJ27" s="5"/>
      <c r="BK27" s="5"/>
      <c r="BL27" s="5"/>
      <c r="BM27" s="5"/>
      <c r="BN27" s="16"/>
      <c r="BQ27" s="5"/>
      <c r="BR27" s="5"/>
      <c r="BS27" s="5"/>
      <c r="BT27" s="16"/>
      <c r="BU27" s="16"/>
      <c r="BV27" s="181">
        <v>5</v>
      </c>
      <c r="BW27" s="5"/>
      <c r="BX27" s="5"/>
      <c r="BY27" s="5"/>
      <c r="BZ27" s="5"/>
      <c r="CA27" s="5"/>
      <c r="CB27" s="5"/>
      <c r="CC27" s="6"/>
      <c r="CD27" s="4"/>
      <c r="CE27" s="5"/>
      <c r="CF27" s="5"/>
      <c r="CG27" s="5"/>
      <c r="CH27" s="5"/>
      <c r="CI27" s="6"/>
      <c r="CJ27" s="5"/>
      <c r="CK27" s="5"/>
    </row>
    <row r="28" spans="8:89" x14ac:dyDescent="0.4">
      <c r="H28" s="4"/>
      <c r="I28" s="5"/>
      <c r="J28" s="5"/>
      <c r="K28" s="5"/>
      <c r="L28" s="5"/>
      <c r="M28" s="5"/>
      <c r="N28" s="6"/>
      <c r="O28" s="4"/>
      <c r="P28" s="5"/>
      <c r="Q28" s="5"/>
      <c r="R28" s="5"/>
      <c r="S28" s="5"/>
      <c r="T28" s="5"/>
      <c r="U28" s="5"/>
      <c r="V28" s="181">
        <v>6</v>
      </c>
      <c r="W28" s="10"/>
      <c r="X28" s="10"/>
      <c r="Y28" s="5"/>
      <c r="Z28" s="5"/>
      <c r="AA28" s="5"/>
      <c r="AB28" s="5"/>
      <c r="AC28" s="5"/>
      <c r="AD28" s="10"/>
      <c r="AE28" s="5"/>
      <c r="AF28" s="5"/>
      <c r="AG28" s="5"/>
      <c r="AH28" s="5"/>
      <c r="AQ28" s="5"/>
      <c r="AR28" s="5"/>
      <c r="AS28" s="5"/>
      <c r="AT28" s="5"/>
      <c r="AU28" s="5"/>
      <c r="AV28" s="10"/>
      <c r="AW28" s="5"/>
      <c r="AX28" s="5"/>
      <c r="AY28" s="5"/>
      <c r="AZ28" s="5"/>
      <c r="BI28" s="5"/>
      <c r="BJ28" s="5"/>
      <c r="BK28" s="5"/>
      <c r="BL28" s="5"/>
      <c r="BM28" s="5"/>
      <c r="BN28" s="16"/>
      <c r="BO28" s="5"/>
      <c r="BQ28" s="5"/>
      <c r="BR28" s="5"/>
      <c r="BS28" s="5"/>
      <c r="BT28" s="16"/>
      <c r="BU28" s="16"/>
      <c r="BV28" s="181">
        <v>6</v>
      </c>
      <c r="BW28" s="5"/>
      <c r="BX28" s="5"/>
      <c r="BY28" s="5"/>
      <c r="BZ28" s="5"/>
      <c r="CA28" s="5"/>
      <c r="CB28" s="5"/>
      <c r="CC28" s="6"/>
      <c r="CD28" s="4"/>
      <c r="CE28" s="5"/>
      <c r="CF28" s="5"/>
      <c r="CG28" s="5"/>
      <c r="CH28" s="5"/>
      <c r="CI28" s="6"/>
      <c r="CJ28" s="5"/>
      <c r="CK28" s="5"/>
    </row>
    <row r="29" spans="8:89" x14ac:dyDescent="0.4">
      <c r="H29" s="4"/>
      <c r="I29" s="5"/>
      <c r="J29" s="5"/>
      <c r="K29" s="5"/>
      <c r="L29" s="5"/>
      <c r="M29" s="5"/>
      <c r="N29" s="6"/>
      <c r="O29" s="4"/>
      <c r="P29" s="5"/>
      <c r="Q29" s="5"/>
      <c r="R29" s="5"/>
      <c r="S29" s="5"/>
      <c r="T29" s="5"/>
      <c r="U29" s="5"/>
      <c r="V29" s="181">
        <v>7</v>
      </c>
      <c r="W29" s="10"/>
      <c r="X29" s="10"/>
      <c r="Y29" s="5"/>
      <c r="Z29" s="5"/>
      <c r="AA29" s="5"/>
      <c r="AB29" s="5"/>
      <c r="AC29" s="5"/>
      <c r="AD29" s="10"/>
      <c r="AE29" s="5"/>
      <c r="AF29" s="5"/>
      <c r="AG29" s="5"/>
      <c r="AH29" s="5"/>
      <c r="AQ29" s="5"/>
      <c r="AR29" s="5"/>
      <c r="AS29" s="5"/>
      <c r="AT29" s="5"/>
      <c r="AU29" s="5"/>
      <c r="AV29" s="10"/>
      <c r="AW29" s="5"/>
      <c r="AX29" s="5"/>
      <c r="AY29" s="5"/>
      <c r="AZ29" s="5"/>
      <c r="BI29" s="5"/>
      <c r="BJ29" s="5"/>
      <c r="BK29" s="5"/>
      <c r="BL29" s="5"/>
      <c r="BM29" s="5"/>
      <c r="BN29" s="16"/>
      <c r="BO29" s="5"/>
      <c r="BQ29" s="5"/>
      <c r="BR29" s="5"/>
      <c r="BS29" s="5"/>
      <c r="BT29" s="16"/>
      <c r="BU29" s="16"/>
      <c r="BV29" s="181">
        <v>7</v>
      </c>
      <c r="BW29" s="5"/>
      <c r="BX29" s="5"/>
      <c r="BY29" s="5"/>
      <c r="BZ29" s="5"/>
      <c r="CA29" s="5"/>
      <c r="CB29" s="5"/>
      <c r="CC29" s="6"/>
      <c r="CD29" s="4"/>
      <c r="CE29" s="5"/>
      <c r="CF29" s="5"/>
      <c r="CG29" s="5"/>
      <c r="CH29" s="5"/>
      <c r="CI29" s="6"/>
      <c r="CJ29" s="5"/>
      <c r="CK29" s="5"/>
    </row>
    <row r="30" spans="8:89" x14ac:dyDescent="0.4">
      <c r="H30" s="4"/>
      <c r="I30" s="5"/>
      <c r="J30" s="5"/>
      <c r="K30" s="5"/>
      <c r="L30" s="5"/>
      <c r="M30" s="5"/>
      <c r="N30" s="6"/>
      <c r="O30" s="4"/>
      <c r="P30" s="5"/>
      <c r="Q30" s="5"/>
      <c r="R30" s="5"/>
      <c r="S30" s="5"/>
      <c r="T30" s="5"/>
      <c r="U30" s="5"/>
      <c r="V30" s="181">
        <v>8</v>
      </c>
      <c r="W30" s="10"/>
      <c r="X30" s="10"/>
      <c r="Y30" s="5"/>
      <c r="Z30" s="5"/>
      <c r="AA30" s="5"/>
      <c r="AB30" s="5"/>
      <c r="AC30" s="5"/>
      <c r="AD30" s="10"/>
      <c r="AE30" s="5"/>
      <c r="AF30" s="5"/>
      <c r="AG30" s="5"/>
      <c r="AH30" s="5"/>
      <c r="AQ30" s="5"/>
      <c r="AR30" s="5"/>
      <c r="AS30" s="5"/>
      <c r="AT30" s="5"/>
      <c r="AU30" s="5"/>
      <c r="AV30" s="10"/>
      <c r="AW30" s="5"/>
      <c r="AX30" s="5"/>
      <c r="AY30" s="5"/>
      <c r="AZ30" s="5"/>
      <c r="BI30" s="5"/>
      <c r="BJ30" s="5"/>
      <c r="BK30" s="5"/>
      <c r="BL30" s="5"/>
      <c r="BM30" s="5"/>
      <c r="BN30" s="16"/>
      <c r="BO30" s="5"/>
      <c r="BQ30" s="5"/>
      <c r="BR30" s="5"/>
      <c r="BS30" s="5"/>
      <c r="BT30" s="16"/>
      <c r="BU30" s="16"/>
      <c r="BV30" s="181">
        <v>8</v>
      </c>
      <c r="BW30" s="5"/>
      <c r="BX30" s="5"/>
      <c r="BY30" s="5"/>
      <c r="BZ30" s="5"/>
      <c r="CA30" s="5"/>
      <c r="CB30" s="5"/>
      <c r="CC30" s="6"/>
      <c r="CD30" s="4"/>
      <c r="CE30" s="5"/>
      <c r="CF30" s="5"/>
      <c r="CG30" s="5"/>
      <c r="CH30" s="5"/>
      <c r="CI30" s="6"/>
      <c r="CJ30" s="5"/>
      <c r="CK30" s="5"/>
    </row>
    <row r="31" spans="8:89" x14ac:dyDescent="0.4">
      <c r="H31" s="4"/>
      <c r="I31" s="5"/>
      <c r="J31" s="5"/>
      <c r="K31" s="5"/>
      <c r="L31" s="5"/>
      <c r="M31" s="5"/>
      <c r="N31" s="6"/>
      <c r="O31" s="4"/>
      <c r="P31" s="5"/>
      <c r="Q31" s="5"/>
      <c r="R31" s="5"/>
      <c r="S31" s="5"/>
      <c r="T31" s="5"/>
      <c r="U31" s="5"/>
      <c r="V31" s="181">
        <v>9</v>
      </c>
      <c r="W31" s="10"/>
      <c r="X31" s="10"/>
      <c r="Y31" s="5"/>
      <c r="Z31" s="5"/>
      <c r="AA31" s="5"/>
      <c r="AB31" s="5"/>
      <c r="AC31" s="5"/>
      <c r="AD31" s="10"/>
      <c r="AE31" s="5"/>
      <c r="AF31" s="5"/>
      <c r="AG31" s="5"/>
      <c r="AH31" s="5"/>
      <c r="AQ31" s="5"/>
      <c r="AR31" s="5"/>
      <c r="AS31" s="5"/>
      <c r="AT31" s="5"/>
      <c r="AU31" s="5"/>
      <c r="AV31" s="10"/>
      <c r="AW31" s="5"/>
      <c r="AX31" s="5"/>
      <c r="AY31" s="5"/>
      <c r="AZ31" s="5"/>
      <c r="BI31" s="5"/>
      <c r="BJ31" s="5"/>
      <c r="BK31" s="5"/>
      <c r="BL31" s="5"/>
      <c r="BM31" s="5"/>
      <c r="BN31" s="16"/>
      <c r="BO31" s="5"/>
      <c r="BQ31" s="5"/>
      <c r="BR31" s="5"/>
      <c r="BS31" s="5"/>
      <c r="BT31" s="16"/>
      <c r="BU31" s="16"/>
      <c r="BV31" s="181">
        <v>9</v>
      </c>
      <c r="BW31" s="5"/>
      <c r="BX31" s="5"/>
      <c r="BY31" s="5"/>
      <c r="BZ31" s="5"/>
      <c r="CA31" s="5"/>
      <c r="CB31" s="5"/>
      <c r="CC31" s="6"/>
      <c r="CD31" s="4"/>
      <c r="CE31" s="5"/>
      <c r="CF31" s="5"/>
      <c r="CG31" s="5"/>
      <c r="CH31" s="5"/>
      <c r="CI31" s="6"/>
      <c r="CJ31" s="5"/>
      <c r="CK31" s="5"/>
    </row>
    <row r="32" spans="8:89" x14ac:dyDescent="0.4">
      <c r="H32" s="4"/>
      <c r="I32" s="5"/>
      <c r="J32" s="5"/>
      <c r="K32" s="5"/>
      <c r="L32" s="5"/>
      <c r="M32" s="5"/>
      <c r="N32" s="6"/>
      <c r="O32" s="4"/>
      <c r="P32" s="5"/>
      <c r="Q32" s="5"/>
      <c r="R32" s="5"/>
      <c r="S32" s="5"/>
      <c r="T32" s="5"/>
      <c r="U32" s="5"/>
      <c r="V32" s="181">
        <v>10</v>
      </c>
      <c r="W32" s="10"/>
      <c r="X32" s="10"/>
      <c r="Y32" s="5"/>
      <c r="Z32" s="5"/>
      <c r="AA32" s="5"/>
      <c r="AB32" s="5"/>
      <c r="AC32" s="5"/>
      <c r="AD32" s="10"/>
      <c r="AU32" s="5"/>
      <c r="AV32" s="10"/>
      <c r="BN32" s="16"/>
      <c r="BO32" s="5"/>
      <c r="BQ32" s="5"/>
      <c r="BR32" s="5"/>
      <c r="BS32" s="5"/>
      <c r="BT32" s="16"/>
      <c r="BU32" s="16"/>
      <c r="BV32" s="181">
        <v>10</v>
      </c>
      <c r="BW32" s="5"/>
      <c r="BX32" s="5"/>
      <c r="BY32" s="5"/>
      <c r="BZ32" s="5"/>
      <c r="CA32" s="5"/>
      <c r="CB32" s="5"/>
      <c r="CC32" s="6"/>
      <c r="CD32" s="4"/>
      <c r="CE32" s="5"/>
      <c r="CF32" s="5"/>
      <c r="CG32" s="5"/>
      <c r="CH32" s="5"/>
      <c r="CI32" s="6"/>
      <c r="CJ32" s="5"/>
      <c r="CK32" s="5"/>
    </row>
    <row r="33" spans="8:89" ht="10.5" customHeight="1" x14ac:dyDescent="0.4">
      <c r="H33" s="4"/>
      <c r="I33" s="5"/>
      <c r="J33" s="5"/>
      <c r="K33" s="5"/>
      <c r="L33" s="5"/>
      <c r="M33" s="5"/>
      <c r="N33" s="6"/>
      <c r="O33" s="4"/>
      <c r="P33" s="5"/>
      <c r="Q33" s="5"/>
      <c r="R33" s="5"/>
      <c r="S33" s="5"/>
      <c r="T33" s="5"/>
      <c r="U33" s="5"/>
      <c r="V33" s="182"/>
      <c r="W33" s="5"/>
      <c r="X33" s="10"/>
      <c r="Y33" s="5"/>
      <c r="Z33" s="5"/>
      <c r="AA33" s="5"/>
      <c r="AB33" s="5"/>
      <c r="AC33" s="5"/>
      <c r="AD33" s="10"/>
      <c r="AU33" s="5"/>
      <c r="AV33" s="10"/>
      <c r="BN33" s="16"/>
      <c r="BO33" s="5"/>
      <c r="BQ33" s="5"/>
      <c r="BR33" s="5"/>
      <c r="BS33" s="5"/>
      <c r="BT33" s="16"/>
      <c r="BU33" s="16"/>
      <c r="BV33" s="182"/>
      <c r="BW33" s="5"/>
      <c r="BX33" s="5"/>
      <c r="BY33" s="5"/>
      <c r="BZ33" s="5"/>
      <c r="CA33" s="5"/>
      <c r="CB33" s="5"/>
      <c r="CC33" s="6"/>
      <c r="CD33" s="4"/>
      <c r="CE33" s="5"/>
      <c r="CF33" s="5"/>
      <c r="CG33" s="5"/>
      <c r="CH33" s="5"/>
      <c r="CI33" s="6"/>
      <c r="CJ33" s="5"/>
      <c r="CK33" s="5"/>
    </row>
    <row r="34" spans="8:89" x14ac:dyDescent="0.4">
      <c r="H34" s="4"/>
      <c r="I34" s="5"/>
      <c r="J34" s="5"/>
      <c r="K34" s="5"/>
      <c r="L34" s="5"/>
      <c r="M34" s="5"/>
      <c r="N34" s="6"/>
      <c r="O34" s="4"/>
      <c r="P34" s="5"/>
      <c r="Q34" s="5"/>
      <c r="R34" s="5"/>
      <c r="S34" s="5"/>
      <c r="T34" s="5"/>
      <c r="U34" s="5"/>
      <c r="V34" s="181">
        <v>11</v>
      </c>
      <c r="W34" s="10"/>
      <c r="X34" s="10"/>
      <c r="Y34" s="5"/>
      <c r="Z34" s="5"/>
      <c r="AA34" s="5"/>
      <c r="AB34" s="5"/>
      <c r="AC34" s="5"/>
      <c r="AD34" s="10"/>
      <c r="AU34" s="5"/>
      <c r="AV34" s="10"/>
      <c r="BN34" s="16"/>
      <c r="BQ34" s="5"/>
      <c r="BR34" s="5"/>
      <c r="BS34" s="5"/>
      <c r="BT34" s="16"/>
      <c r="BU34" s="16"/>
      <c r="BV34" s="181">
        <v>11</v>
      </c>
      <c r="BW34" s="5"/>
      <c r="BX34" s="5"/>
      <c r="BY34" s="5"/>
      <c r="BZ34" s="5"/>
      <c r="CA34" s="5"/>
      <c r="CB34" s="5"/>
      <c r="CC34" s="6"/>
      <c r="CD34" s="4"/>
      <c r="CE34" s="5"/>
      <c r="CF34" s="5"/>
      <c r="CG34" s="5"/>
      <c r="CH34" s="5"/>
      <c r="CI34" s="6"/>
      <c r="CJ34" s="5"/>
      <c r="CK34" s="5"/>
    </row>
    <row r="35" spans="8:89" x14ac:dyDescent="0.4">
      <c r="H35" s="4"/>
      <c r="I35" s="5"/>
      <c r="J35" s="5"/>
      <c r="K35" s="5"/>
      <c r="L35" s="5"/>
      <c r="M35" s="5"/>
      <c r="N35" s="6"/>
      <c r="O35" s="4"/>
      <c r="P35" s="5"/>
      <c r="Q35" s="5"/>
      <c r="R35" s="5"/>
      <c r="S35" s="5"/>
      <c r="T35" s="5"/>
      <c r="U35" s="5"/>
      <c r="V35" s="181">
        <v>12</v>
      </c>
      <c r="W35" s="10"/>
      <c r="X35" s="10"/>
      <c r="Y35" s="5"/>
      <c r="Z35" s="5"/>
      <c r="AA35" s="5"/>
      <c r="AB35" s="5"/>
      <c r="AC35" s="5"/>
      <c r="AD35" s="10"/>
      <c r="AE35" s="5"/>
      <c r="AF35" s="5"/>
      <c r="AG35" s="5"/>
      <c r="AH35" s="5"/>
      <c r="AQ35" s="5"/>
      <c r="AR35" s="5"/>
      <c r="AS35" s="5"/>
      <c r="AT35" s="5"/>
      <c r="AU35" s="5"/>
      <c r="AV35" s="10"/>
      <c r="AW35" s="5"/>
      <c r="AX35" s="5"/>
      <c r="AY35" s="5"/>
      <c r="AZ35" s="5"/>
      <c r="BI35" s="5"/>
      <c r="BJ35" s="5"/>
      <c r="BK35" s="5"/>
      <c r="BL35" s="5"/>
      <c r="BM35" s="5"/>
      <c r="BN35" s="16"/>
      <c r="BQ35" s="5"/>
      <c r="BR35" s="5"/>
      <c r="BS35" s="5"/>
      <c r="BT35" s="16"/>
      <c r="BU35" s="16"/>
      <c r="BV35" s="181">
        <v>12</v>
      </c>
      <c r="BW35" s="5"/>
      <c r="BX35" s="5"/>
      <c r="BY35" s="5"/>
      <c r="BZ35" s="5"/>
      <c r="CA35" s="5"/>
      <c r="CB35" s="5"/>
      <c r="CC35" s="6"/>
      <c r="CD35" s="4"/>
      <c r="CE35" s="5"/>
      <c r="CF35" s="5"/>
      <c r="CG35" s="5"/>
      <c r="CH35" s="5"/>
      <c r="CI35" s="6"/>
      <c r="CJ35" s="5"/>
      <c r="CK35" s="5"/>
    </row>
    <row r="36" spans="8:89" x14ac:dyDescent="0.4">
      <c r="H36" s="4"/>
      <c r="I36" s="5"/>
      <c r="J36" s="5"/>
      <c r="K36" s="5"/>
      <c r="L36" s="5"/>
      <c r="M36" s="5"/>
      <c r="N36" s="6"/>
      <c r="O36" s="4"/>
      <c r="P36" s="5"/>
      <c r="Q36" s="5"/>
      <c r="R36" s="5"/>
      <c r="S36" s="5"/>
      <c r="T36" s="5"/>
      <c r="U36" s="5"/>
      <c r="V36" s="181">
        <v>13</v>
      </c>
      <c r="W36" s="10"/>
      <c r="X36" s="10"/>
      <c r="Y36" s="5"/>
      <c r="Z36" s="5"/>
      <c r="AA36" s="5"/>
      <c r="AB36" s="5"/>
      <c r="AC36" s="5"/>
      <c r="AD36" s="10"/>
      <c r="AE36" s="5"/>
      <c r="AF36" s="5"/>
      <c r="AG36" s="5"/>
      <c r="AH36" s="5"/>
      <c r="AQ36" s="5"/>
      <c r="AR36" s="5"/>
      <c r="AS36" s="5"/>
      <c r="AT36" s="5"/>
      <c r="AU36" s="5"/>
      <c r="AV36" s="10"/>
      <c r="AW36" s="5"/>
      <c r="AX36" s="5"/>
      <c r="AY36" s="5"/>
      <c r="AZ36" s="5"/>
      <c r="BI36" s="5"/>
      <c r="BJ36" s="5"/>
      <c r="BK36" s="5"/>
      <c r="BL36" s="5"/>
      <c r="BM36" s="5"/>
      <c r="BN36" s="16"/>
      <c r="BQ36" s="5"/>
      <c r="BR36" s="5"/>
      <c r="BS36" s="5"/>
      <c r="BT36" s="16"/>
      <c r="BU36" s="16"/>
      <c r="BV36" s="181">
        <v>13</v>
      </c>
      <c r="BW36" s="5"/>
      <c r="BX36" s="5"/>
      <c r="BY36" s="5"/>
      <c r="BZ36" s="5"/>
      <c r="CA36" s="5"/>
      <c r="CB36" s="5"/>
      <c r="CC36" s="6"/>
      <c r="CD36" s="4"/>
      <c r="CE36" s="5"/>
      <c r="CF36" s="5"/>
      <c r="CG36" s="5"/>
      <c r="CH36" s="5"/>
      <c r="CI36" s="6"/>
      <c r="CJ36" s="5"/>
      <c r="CK36" s="5"/>
    </row>
    <row r="37" spans="8:89" x14ac:dyDescent="0.4">
      <c r="H37" s="4"/>
      <c r="I37" s="5"/>
      <c r="J37" s="5"/>
      <c r="K37" s="5"/>
      <c r="L37" s="5"/>
      <c r="M37" s="5"/>
      <c r="N37" s="6"/>
      <c r="O37" s="4"/>
      <c r="P37" s="5"/>
      <c r="Q37" s="5"/>
      <c r="R37" s="5"/>
      <c r="S37" s="5"/>
      <c r="T37" s="5"/>
      <c r="U37" s="5"/>
      <c r="V37" s="181">
        <v>14</v>
      </c>
      <c r="W37" s="10"/>
      <c r="X37" s="10"/>
      <c r="Y37" s="5"/>
      <c r="Z37" s="5"/>
      <c r="AA37" s="5"/>
      <c r="AB37" s="5"/>
      <c r="AC37" s="5"/>
      <c r="AD37" s="10"/>
      <c r="AE37" s="5"/>
      <c r="AF37" s="5"/>
      <c r="AV37" s="10"/>
      <c r="BN37" s="16"/>
      <c r="BO37" s="5"/>
      <c r="BQ37" s="5"/>
      <c r="BR37" s="5"/>
      <c r="BS37" s="5"/>
      <c r="BT37" s="16"/>
      <c r="BU37" s="16"/>
      <c r="BV37" s="181">
        <v>14</v>
      </c>
      <c r="BW37" s="5"/>
      <c r="BX37" s="5"/>
      <c r="BY37" s="5"/>
      <c r="BZ37" s="5"/>
      <c r="CA37" s="5"/>
      <c r="CB37" s="5"/>
      <c r="CC37" s="6"/>
      <c r="CD37" s="4"/>
      <c r="CE37" s="5"/>
      <c r="CF37" s="5"/>
      <c r="CG37" s="5"/>
      <c r="CH37" s="5"/>
      <c r="CI37" s="6"/>
      <c r="CJ37" s="5"/>
      <c r="CK37" s="5"/>
    </row>
    <row r="38" spans="8:89" x14ac:dyDescent="0.4">
      <c r="H38" s="4"/>
      <c r="I38" s="5"/>
      <c r="J38" s="5"/>
      <c r="K38" s="5"/>
      <c r="L38" s="5"/>
      <c r="M38" s="5"/>
      <c r="N38" s="6"/>
      <c r="O38" s="4"/>
      <c r="P38" s="5"/>
      <c r="Q38" s="5"/>
      <c r="R38" s="5"/>
      <c r="S38" s="5"/>
      <c r="T38" s="5"/>
      <c r="U38" s="5"/>
      <c r="V38" s="181">
        <v>15</v>
      </c>
      <c r="W38" s="10"/>
      <c r="X38" s="10"/>
      <c r="Y38" s="5"/>
      <c r="Z38" s="5"/>
      <c r="AA38" s="5"/>
      <c r="AB38" s="5"/>
      <c r="AC38" s="5"/>
      <c r="AD38" s="10"/>
      <c r="AU38" s="5"/>
      <c r="AV38" s="10"/>
      <c r="BN38" s="16"/>
      <c r="BO38" s="5"/>
      <c r="BQ38" s="5"/>
      <c r="BR38" s="5"/>
      <c r="BS38" s="5"/>
      <c r="BT38" s="16"/>
      <c r="BU38" s="16"/>
      <c r="BV38" s="181">
        <v>15</v>
      </c>
      <c r="BW38" s="5"/>
      <c r="BX38" s="5"/>
      <c r="BY38" s="5"/>
      <c r="BZ38" s="5"/>
      <c r="CA38" s="5"/>
      <c r="CB38" s="5"/>
      <c r="CC38" s="6"/>
      <c r="CD38" s="4"/>
      <c r="CE38" s="5"/>
      <c r="CF38" s="5"/>
      <c r="CG38" s="5"/>
      <c r="CH38" s="5"/>
      <c r="CI38" s="6"/>
      <c r="CJ38" s="5"/>
      <c r="CK38" s="5"/>
    </row>
    <row r="39" spans="8:89" x14ac:dyDescent="0.4">
      <c r="H39" s="4"/>
      <c r="I39" s="5"/>
      <c r="J39" s="5"/>
      <c r="K39" s="5"/>
      <c r="L39" s="5"/>
      <c r="M39" s="5"/>
      <c r="N39" s="6"/>
      <c r="O39" s="4"/>
      <c r="P39" s="5"/>
      <c r="Q39" s="5"/>
      <c r="R39" s="5"/>
      <c r="S39" s="5"/>
      <c r="T39" s="5"/>
      <c r="U39" s="5"/>
      <c r="V39" s="181">
        <v>16</v>
      </c>
      <c r="W39" s="10"/>
      <c r="X39" s="10"/>
      <c r="Y39" s="5"/>
      <c r="Z39" s="5"/>
      <c r="AA39" s="5"/>
      <c r="AB39" s="5"/>
      <c r="AC39" s="5"/>
      <c r="AD39" s="10"/>
      <c r="AE39" s="5"/>
      <c r="AF39" s="5"/>
      <c r="AG39" s="5"/>
      <c r="AH39" s="5"/>
      <c r="AQ39" s="5"/>
      <c r="AR39" s="5"/>
      <c r="AS39" s="5"/>
      <c r="AT39" s="5"/>
      <c r="AU39" s="5"/>
      <c r="AV39" s="10"/>
      <c r="AW39" s="5"/>
      <c r="AX39" s="5"/>
      <c r="AY39" s="5"/>
      <c r="AZ39" s="5"/>
      <c r="BI39" s="5"/>
      <c r="BJ39" s="5"/>
      <c r="BK39" s="5"/>
      <c r="BL39" s="5"/>
      <c r="BM39" s="5"/>
      <c r="BN39" s="16"/>
      <c r="BQ39" s="5"/>
      <c r="BR39" s="5"/>
      <c r="BS39" s="5"/>
      <c r="BT39" s="16"/>
      <c r="BU39" s="16"/>
      <c r="BV39" s="181">
        <v>16</v>
      </c>
      <c r="BW39" s="5"/>
      <c r="BX39" s="5"/>
      <c r="BY39" s="5"/>
      <c r="BZ39" s="5"/>
      <c r="CA39" s="5"/>
      <c r="CB39" s="5"/>
      <c r="CC39" s="6"/>
      <c r="CD39" s="4"/>
      <c r="CE39" s="5"/>
      <c r="CF39" s="5"/>
      <c r="CG39" s="5"/>
      <c r="CH39" s="5"/>
      <c r="CI39" s="6"/>
      <c r="CJ39" s="5"/>
      <c r="CK39" s="5"/>
    </row>
    <row r="40" spans="8:89" x14ac:dyDescent="0.4">
      <c r="H40" s="4"/>
      <c r="I40" s="5"/>
      <c r="J40" s="5"/>
      <c r="K40" s="5"/>
      <c r="L40" s="5"/>
      <c r="M40" s="5"/>
      <c r="N40" s="6"/>
      <c r="O40" s="4"/>
      <c r="P40" s="5"/>
      <c r="Q40" s="5"/>
      <c r="R40" s="5"/>
      <c r="S40" s="5"/>
      <c r="T40" s="5"/>
      <c r="U40" s="5"/>
      <c r="V40" s="181">
        <v>17</v>
      </c>
      <c r="W40" s="10"/>
      <c r="X40" s="10"/>
      <c r="Y40" s="5"/>
      <c r="Z40" s="5"/>
      <c r="AA40" s="5"/>
      <c r="AB40" s="5"/>
      <c r="AC40" s="5"/>
      <c r="AD40" s="10"/>
      <c r="AU40" s="5"/>
      <c r="AV40" s="10"/>
      <c r="BN40" s="16"/>
      <c r="BQ40" s="5"/>
      <c r="BR40" s="5"/>
      <c r="BS40" s="5"/>
      <c r="BT40" s="16"/>
      <c r="BU40" s="16"/>
      <c r="BV40" s="181">
        <v>17</v>
      </c>
      <c r="BW40" s="5"/>
      <c r="BX40" s="5"/>
      <c r="BY40" s="5"/>
      <c r="BZ40" s="5"/>
      <c r="CA40" s="5"/>
      <c r="CB40" s="5"/>
      <c r="CC40" s="6"/>
      <c r="CD40" s="4"/>
      <c r="CE40" s="5"/>
      <c r="CF40" s="5"/>
      <c r="CG40" s="5"/>
      <c r="CH40" s="5"/>
      <c r="CI40" s="6"/>
      <c r="CJ40" s="5"/>
      <c r="CK40" s="5"/>
    </row>
    <row r="41" spans="8:89" x14ac:dyDescent="0.4">
      <c r="H41" s="4"/>
      <c r="I41" s="5"/>
      <c r="J41" s="5"/>
      <c r="K41" s="5"/>
      <c r="L41" s="5"/>
      <c r="M41" s="5"/>
      <c r="N41" s="6"/>
      <c r="O41" s="4"/>
      <c r="P41" s="5"/>
      <c r="Q41" s="5"/>
      <c r="R41" s="5"/>
      <c r="S41" s="5"/>
      <c r="T41" s="5"/>
      <c r="U41" s="5"/>
      <c r="V41" s="181">
        <v>18</v>
      </c>
      <c r="W41" s="10"/>
      <c r="X41" s="10"/>
      <c r="Y41" s="5"/>
      <c r="Z41" s="5"/>
      <c r="AA41" s="5"/>
      <c r="AB41" s="5"/>
      <c r="AC41" s="5"/>
      <c r="AD41" s="12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2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7"/>
      <c r="BO41" s="5"/>
      <c r="BP41" s="5"/>
      <c r="BQ41" s="5"/>
      <c r="BR41" s="5"/>
      <c r="BS41" s="5"/>
      <c r="BT41" s="16"/>
      <c r="BU41" s="16"/>
      <c r="BV41" s="181">
        <v>18</v>
      </c>
      <c r="BW41" s="5"/>
      <c r="BX41" s="5"/>
      <c r="BY41" s="5"/>
      <c r="BZ41" s="5"/>
      <c r="CA41" s="5"/>
      <c r="CB41" s="5"/>
      <c r="CC41" s="6"/>
      <c r="CD41" s="4"/>
      <c r="CE41" s="5"/>
      <c r="CF41" s="5"/>
      <c r="CG41" s="5"/>
      <c r="CH41" s="5"/>
      <c r="CI41" s="6"/>
      <c r="CJ41" s="5"/>
      <c r="CK41" s="5"/>
    </row>
    <row r="42" spans="8:89" x14ac:dyDescent="0.4">
      <c r="H42" s="4"/>
      <c r="I42" s="5"/>
      <c r="J42" s="5"/>
      <c r="K42" s="5"/>
      <c r="L42" s="5"/>
      <c r="M42" s="5"/>
      <c r="N42" s="6"/>
      <c r="O42" s="4"/>
      <c r="P42" s="5"/>
      <c r="Q42" s="5"/>
      <c r="R42" s="5"/>
      <c r="S42" s="5"/>
      <c r="T42" s="5"/>
      <c r="U42" s="5"/>
      <c r="V42" s="181">
        <v>19</v>
      </c>
      <c r="W42" s="10"/>
      <c r="X42" s="10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16"/>
      <c r="BU42" s="16"/>
      <c r="BV42" s="181">
        <v>19</v>
      </c>
      <c r="BW42" s="5"/>
      <c r="BX42" s="5"/>
      <c r="BY42" s="5"/>
      <c r="BZ42" s="5"/>
      <c r="CA42" s="5"/>
      <c r="CB42" s="5"/>
      <c r="CC42" s="6"/>
      <c r="CD42" s="4"/>
      <c r="CE42" s="5"/>
      <c r="CF42" s="5"/>
      <c r="CG42" s="5"/>
      <c r="CH42" s="5"/>
      <c r="CI42" s="6"/>
      <c r="CJ42" s="5"/>
      <c r="CK42" s="5"/>
    </row>
    <row r="43" spans="8:89" x14ac:dyDescent="0.4">
      <c r="H43" s="4"/>
      <c r="I43" s="5"/>
      <c r="J43" s="5"/>
      <c r="K43" s="5"/>
      <c r="L43" s="5"/>
      <c r="M43" s="5"/>
      <c r="N43" s="6"/>
      <c r="O43" s="4"/>
      <c r="P43" s="5"/>
      <c r="Q43" s="5"/>
      <c r="R43" s="5"/>
      <c r="S43" s="5"/>
      <c r="T43" s="5"/>
      <c r="U43" s="158">
        <v>20</v>
      </c>
      <c r="V43" s="181">
        <v>20</v>
      </c>
      <c r="W43" s="10"/>
      <c r="X43" s="10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16"/>
      <c r="BU43" s="16"/>
      <c r="BV43" s="181">
        <v>20</v>
      </c>
      <c r="BW43" s="158">
        <v>20</v>
      </c>
      <c r="BX43" s="5"/>
      <c r="BY43" s="5"/>
      <c r="BZ43" s="5"/>
      <c r="CA43" s="5"/>
      <c r="CB43" s="5"/>
      <c r="CC43" s="6"/>
      <c r="CD43" s="4"/>
      <c r="CE43" s="5"/>
      <c r="CF43" s="5"/>
      <c r="CG43" s="5"/>
      <c r="CH43" s="5"/>
      <c r="CI43" s="6"/>
      <c r="CJ43" s="5"/>
      <c r="CK43" s="5"/>
    </row>
    <row r="44" spans="8:89" ht="19.5" thickBot="1" x14ac:dyDescent="0.45">
      <c r="H44" s="4"/>
      <c r="I44" s="5"/>
      <c r="J44" s="5"/>
      <c r="K44" s="5"/>
      <c r="L44" s="5"/>
      <c r="M44" s="5"/>
      <c r="N44" s="6"/>
      <c r="O44" s="4"/>
      <c r="P44" s="5"/>
      <c r="Q44" s="5"/>
      <c r="R44" s="5"/>
      <c r="S44" s="5"/>
      <c r="T44" s="5"/>
      <c r="U44" s="5"/>
      <c r="V44" s="5"/>
      <c r="W44" s="10"/>
      <c r="X44" s="12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7"/>
      <c r="BU44" s="16"/>
      <c r="BV44" s="5"/>
      <c r="BW44" s="5"/>
      <c r="BX44" s="5"/>
      <c r="BY44" s="5"/>
      <c r="BZ44" s="5"/>
      <c r="CA44" s="5"/>
      <c r="CB44" s="5"/>
      <c r="CC44" s="6"/>
      <c r="CD44" s="7"/>
      <c r="CE44" s="8"/>
      <c r="CF44" s="8"/>
      <c r="CG44" s="8"/>
      <c r="CH44" s="8"/>
      <c r="CI44" s="9"/>
      <c r="CJ44" s="5"/>
      <c r="CK44" s="5"/>
    </row>
    <row r="45" spans="8:89" x14ac:dyDescent="0.4">
      <c r="H45" s="4"/>
      <c r="I45" s="5"/>
      <c r="J45" s="5"/>
      <c r="K45" s="5"/>
      <c r="L45" s="5"/>
      <c r="M45" s="5"/>
      <c r="N45" s="6"/>
      <c r="O45" s="4"/>
      <c r="P45" s="5"/>
      <c r="Q45" s="5"/>
      <c r="R45" s="5"/>
      <c r="S45" s="5"/>
      <c r="T45" s="5"/>
      <c r="U45" s="5"/>
      <c r="V45" s="5"/>
      <c r="W45" s="12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5"/>
      <c r="AU45" s="5"/>
      <c r="AV45" s="5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7"/>
      <c r="BV45" s="5"/>
      <c r="BW45" s="5"/>
      <c r="BX45" s="5"/>
      <c r="BY45" s="5"/>
      <c r="BZ45" s="5"/>
      <c r="CA45" s="5"/>
      <c r="CB45" s="5"/>
      <c r="CC45" s="6"/>
      <c r="CD45" s="1"/>
      <c r="CE45" s="2"/>
      <c r="CF45" s="2"/>
      <c r="CG45" s="2"/>
      <c r="CH45" s="2"/>
      <c r="CI45" s="3"/>
      <c r="CJ45" s="5"/>
      <c r="CK45" s="5"/>
    </row>
    <row r="46" spans="8:89" x14ac:dyDescent="0.4">
      <c r="H46" s="4"/>
      <c r="I46" s="5"/>
      <c r="J46" s="5"/>
      <c r="K46" s="5"/>
      <c r="L46" s="5"/>
      <c r="M46" s="5"/>
      <c r="N46" s="6"/>
      <c r="O46" s="4"/>
      <c r="P46" s="5"/>
      <c r="Q46" s="5"/>
      <c r="R46" s="5"/>
      <c r="S46" s="5"/>
      <c r="T46" s="5"/>
      <c r="U46" s="5"/>
      <c r="V46" s="5"/>
      <c r="W46" s="5"/>
      <c r="X46" s="5"/>
      <c r="Y46" s="181">
        <v>40</v>
      </c>
      <c r="Z46" s="181">
        <v>39</v>
      </c>
      <c r="AA46" s="181">
        <v>38</v>
      </c>
      <c r="AB46" s="181">
        <v>37</v>
      </c>
      <c r="AC46" s="181">
        <v>36</v>
      </c>
      <c r="AD46" s="181">
        <v>35</v>
      </c>
      <c r="AE46" s="181">
        <v>34</v>
      </c>
      <c r="AF46" s="181">
        <v>33</v>
      </c>
      <c r="AG46" s="181">
        <v>32</v>
      </c>
      <c r="AH46" s="181">
        <v>31</v>
      </c>
      <c r="AI46" s="183"/>
      <c r="AJ46" s="181">
        <v>30</v>
      </c>
      <c r="AK46" s="181">
        <v>29</v>
      </c>
      <c r="AL46" s="181">
        <v>28</v>
      </c>
      <c r="AM46" s="181">
        <v>27</v>
      </c>
      <c r="AN46" s="181">
        <v>26</v>
      </c>
      <c r="AO46" s="181">
        <v>25</v>
      </c>
      <c r="AP46" s="181">
        <v>24</v>
      </c>
      <c r="AQ46" s="181">
        <v>23</v>
      </c>
      <c r="AR46" s="181">
        <v>22</v>
      </c>
      <c r="AS46" s="181">
        <v>21</v>
      </c>
      <c r="AT46" s="5"/>
      <c r="AU46" s="5"/>
      <c r="AV46" s="5"/>
      <c r="AW46" s="5"/>
      <c r="AX46" s="181">
        <v>20</v>
      </c>
      <c r="AY46" s="181">
        <v>19</v>
      </c>
      <c r="AZ46" s="181">
        <v>18</v>
      </c>
      <c r="BA46" s="181">
        <v>17</v>
      </c>
      <c r="BB46" s="181">
        <v>16</v>
      </c>
      <c r="BC46" s="181">
        <v>15</v>
      </c>
      <c r="BD46" s="181">
        <v>14</v>
      </c>
      <c r="BE46" s="181">
        <v>13</v>
      </c>
      <c r="BF46" s="181">
        <v>12</v>
      </c>
      <c r="BG46" s="181">
        <v>11</v>
      </c>
      <c r="BH46" s="183"/>
      <c r="BI46" s="181">
        <v>10</v>
      </c>
      <c r="BJ46" s="181">
        <v>9</v>
      </c>
      <c r="BK46" s="181">
        <v>8</v>
      </c>
      <c r="BL46" s="181">
        <v>7</v>
      </c>
      <c r="BM46" s="181">
        <v>6</v>
      </c>
      <c r="BN46" s="181">
        <v>5</v>
      </c>
      <c r="BO46" s="181">
        <v>4</v>
      </c>
      <c r="BP46" s="181">
        <v>3</v>
      </c>
      <c r="BQ46" s="181">
        <v>2</v>
      </c>
      <c r="BR46" s="181">
        <v>1</v>
      </c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6"/>
      <c r="CD46" s="4"/>
      <c r="CE46" s="5"/>
      <c r="CF46" s="5"/>
      <c r="CG46" s="5"/>
      <c r="CH46" s="5"/>
      <c r="CI46" s="6"/>
      <c r="CJ46" s="5"/>
      <c r="CK46" s="5"/>
    </row>
    <row r="47" spans="8:89" ht="19.5" thickBot="1" x14ac:dyDescent="0.45">
      <c r="H47" s="4"/>
      <c r="I47" s="5"/>
      <c r="J47" s="5"/>
      <c r="K47" s="5"/>
      <c r="L47" s="5"/>
      <c r="M47" s="5"/>
      <c r="N47" s="6"/>
      <c r="O47" s="4"/>
      <c r="P47" s="5"/>
      <c r="Q47" s="5"/>
      <c r="R47" s="5"/>
      <c r="S47" s="5"/>
      <c r="T47" s="5"/>
      <c r="U47" s="5"/>
      <c r="V47" s="5"/>
      <c r="W47" s="5"/>
      <c r="X47" s="5"/>
      <c r="Y47" s="185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5"/>
      <c r="AU47" s="5"/>
      <c r="AV47" s="5"/>
      <c r="AW47" s="5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3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6"/>
      <c r="CD47" s="4"/>
      <c r="CE47" s="5"/>
      <c r="CF47" s="5"/>
      <c r="CG47" s="5"/>
      <c r="CH47" s="5"/>
      <c r="CI47" s="6"/>
      <c r="CJ47" s="5"/>
      <c r="CK47" s="5"/>
    </row>
    <row r="48" spans="8:89" x14ac:dyDescent="0.4">
      <c r="H48" s="4"/>
      <c r="I48" s="5"/>
      <c r="J48" s="5"/>
      <c r="K48" s="5"/>
      <c r="L48" s="5"/>
      <c r="M48" s="5"/>
      <c r="N48" s="6"/>
      <c r="O48" s="4"/>
      <c r="P48" s="5"/>
      <c r="Q48" s="5"/>
      <c r="R48" s="5"/>
      <c r="S48" s="5"/>
      <c r="T48" s="5"/>
      <c r="U48" s="5"/>
      <c r="V48" s="5"/>
      <c r="W48" s="5"/>
      <c r="Y48" s="184" t="s">
        <v>783</v>
      </c>
      <c r="Z48" s="197"/>
      <c r="AA48" s="187"/>
      <c r="AB48" s="187"/>
      <c r="AC48" s="187"/>
      <c r="AD48" s="188"/>
      <c r="AE48" s="187"/>
      <c r="AF48" s="187"/>
      <c r="AG48" s="187"/>
      <c r="AH48" s="187"/>
      <c r="AI48" s="197"/>
      <c r="AJ48" s="187"/>
      <c r="AK48" s="187"/>
      <c r="AL48" s="187"/>
      <c r="AM48" s="188"/>
      <c r="AN48" s="187"/>
      <c r="AO48" s="187"/>
      <c r="AP48" s="187"/>
      <c r="AQ48" s="198"/>
      <c r="AR48" s="185" t="s">
        <v>783</v>
      </c>
      <c r="AS48" s="184"/>
      <c r="AT48" s="5"/>
      <c r="AU48" s="5"/>
      <c r="AV48" s="5"/>
      <c r="AW48" s="5"/>
      <c r="AX48" s="184"/>
      <c r="AY48" s="185" t="s">
        <v>783</v>
      </c>
      <c r="AZ48" s="186"/>
      <c r="BA48" s="187"/>
      <c r="BB48" s="187"/>
      <c r="BC48" s="187"/>
      <c r="BD48" s="188"/>
      <c r="BE48" s="187"/>
      <c r="BF48" s="187"/>
      <c r="BG48" s="187"/>
      <c r="BH48" s="189"/>
      <c r="BI48" s="190"/>
      <c r="BJ48" s="190"/>
      <c r="BK48" s="190"/>
      <c r="BL48" s="190"/>
      <c r="BM48" s="191"/>
      <c r="BN48" s="190"/>
      <c r="BO48" s="187"/>
      <c r="BP48" s="187"/>
      <c r="BQ48" s="192"/>
      <c r="BR48" s="185" t="s">
        <v>783</v>
      </c>
      <c r="BT48" s="5"/>
      <c r="BU48" s="5"/>
      <c r="BV48" s="5"/>
      <c r="BW48" s="5"/>
      <c r="BX48" s="5"/>
      <c r="BY48" s="5"/>
      <c r="BZ48" s="5"/>
      <c r="CA48" s="5"/>
      <c r="CB48" s="5"/>
      <c r="CC48" s="6"/>
      <c r="CD48" s="4"/>
      <c r="CE48" s="5"/>
      <c r="CF48" s="5"/>
      <c r="CG48" s="5"/>
      <c r="CH48" s="5"/>
      <c r="CI48" s="6"/>
      <c r="CJ48" s="5"/>
      <c r="CK48" s="5"/>
    </row>
    <row r="49" spans="8:91" x14ac:dyDescent="0.4">
      <c r="H49" s="4"/>
      <c r="I49" s="5"/>
      <c r="J49" s="5"/>
      <c r="K49" s="5"/>
      <c r="L49" s="5"/>
      <c r="M49" s="5"/>
      <c r="N49" s="6"/>
      <c r="O49" s="4"/>
      <c r="P49" s="5"/>
      <c r="Q49" s="5"/>
      <c r="R49" s="5"/>
      <c r="S49" s="5"/>
      <c r="T49" s="5"/>
      <c r="U49" s="5"/>
      <c r="V49" s="5"/>
      <c r="W49" s="5"/>
      <c r="X49" s="5"/>
      <c r="Y49" s="193" t="s">
        <v>763</v>
      </c>
      <c r="Z49" s="199">
        <v>8</v>
      </c>
      <c r="AA49" s="200">
        <v>7</v>
      </c>
      <c r="AB49" s="200">
        <v>6</v>
      </c>
      <c r="AC49" s="200">
        <v>5</v>
      </c>
      <c r="AD49" s="200"/>
      <c r="AE49" s="200">
        <v>4</v>
      </c>
      <c r="AF49" s="200">
        <v>3</v>
      </c>
      <c r="AG49" s="200">
        <v>2</v>
      </c>
      <c r="AH49" s="201">
        <v>1</v>
      </c>
      <c r="AI49" s="199">
        <v>8</v>
      </c>
      <c r="AJ49" s="200">
        <v>7</v>
      </c>
      <c r="AK49" s="200">
        <v>6</v>
      </c>
      <c r="AL49" s="200">
        <v>5</v>
      </c>
      <c r="AM49" s="200"/>
      <c r="AN49" s="200">
        <v>4</v>
      </c>
      <c r="AO49" s="200">
        <v>3</v>
      </c>
      <c r="AP49" s="200">
        <v>2</v>
      </c>
      <c r="AQ49" s="202">
        <v>1</v>
      </c>
      <c r="AR49" s="193" t="s">
        <v>763</v>
      </c>
      <c r="AS49" s="184"/>
      <c r="AT49" s="5"/>
      <c r="AU49" s="5"/>
      <c r="AV49" s="5"/>
      <c r="AW49" s="5"/>
      <c r="AX49" s="184"/>
      <c r="AY49" s="193" t="s">
        <v>763</v>
      </c>
      <c r="AZ49" s="203">
        <v>8</v>
      </c>
      <c r="BA49" s="200">
        <v>7</v>
      </c>
      <c r="BB49" s="200">
        <v>6</v>
      </c>
      <c r="BC49" s="200">
        <v>5</v>
      </c>
      <c r="BD49" s="200"/>
      <c r="BE49" s="200">
        <v>4</v>
      </c>
      <c r="BF49" s="200">
        <v>3</v>
      </c>
      <c r="BG49" s="200">
        <v>2</v>
      </c>
      <c r="BH49" s="204">
        <v>1</v>
      </c>
      <c r="BI49" s="205">
        <v>8</v>
      </c>
      <c r="BJ49" s="200">
        <v>7</v>
      </c>
      <c r="BK49" s="200">
        <v>6</v>
      </c>
      <c r="BL49" s="200">
        <v>5</v>
      </c>
      <c r="BM49" s="200"/>
      <c r="BN49" s="200">
        <v>4</v>
      </c>
      <c r="BO49" s="200">
        <v>3</v>
      </c>
      <c r="BP49" s="200">
        <v>2</v>
      </c>
      <c r="BQ49" s="202">
        <v>1</v>
      </c>
      <c r="BR49" s="193" t="s">
        <v>763</v>
      </c>
      <c r="BS49" s="178"/>
      <c r="BT49" s="5"/>
      <c r="BU49" s="5"/>
      <c r="BV49" s="5"/>
      <c r="BW49" s="5"/>
      <c r="BX49" s="5"/>
      <c r="BY49" s="5"/>
      <c r="BZ49" s="5"/>
      <c r="CA49" s="5"/>
      <c r="CB49" s="5"/>
      <c r="CC49" s="6"/>
      <c r="CD49" s="4"/>
      <c r="CE49" s="5"/>
      <c r="CF49" s="5"/>
      <c r="CG49" s="5"/>
      <c r="CH49" s="5"/>
      <c r="CI49" s="6"/>
      <c r="CJ49" s="5"/>
      <c r="CK49" s="5"/>
    </row>
    <row r="50" spans="8:91" x14ac:dyDescent="0.4">
      <c r="H50" s="4"/>
      <c r="I50" s="5"/>
      <c r="J50" s="5"/>
      <c r="K50" s="5"/>
      <c r="L50" s="5"/>
      <c r="M50" s="5"/>
      <c r="N50" s="6"/>
      <c r="O50" s="4"/>
      <c r="P50" s="5"/>
      <c r="Q50" s="5"/>
      <c r="R50" s="5"/>
      <c r="S50" s="5"/>
      <c r="T50" s="5"/>
      <c r="U50" s="5"/>
      <c r="V50" s="5"/>
      <c r="W50" s="5"/>
      <c r="X50" s="5"/>
      <c r="Y50" s="193" t="s">
        <v>764</v>
      </c>
      <c r="Z50" s="199">
        <v>8</v>
      </c>
      <c r="AA50" s="200">
        <v>7</v>
      </c>
      <c r="AB50" s="200">
        <v>6</v>
      </c>
      <c r="AC50" s="200">
        <v>5</v>
      </c>
      <c r="AD50" s="200"/>
      <c r="AE50" s="200">
        <v>4</v>
      </c>
      <c r="AF50" s="200">
        <v>3</v>
      </c>
      <c r="AG50" s="200">
        <v>2</v>
      </c>
      <c r="AH50" s="201">
        <v>1</v>
      </c>
      <c r="AI50" s="199">
        <v>8</v>
      </c>
      <c r="AJ50" s="200">
        <v>7</v>
      </c>
      <c r="AK50" s="200">
        <v>6</v>
      </c>
      <c r="AL50" s="200">
        <v>5</v>
      </c>
      <c r="AM50" s="200"/>
      <c r="AN50" s="200">
        <v>4</v>
      </c>
      <c r="AO50" s="200">
        <v>3</v>
      </c>
      <c r="AP50" s="200">
        <v>2</v>
      </c>
      <c r="AQ50" s="202">
        <v>1</v>
      </c>
      <c r="AR50" s="193" t="s">
        <v>764</v>
      </c>
      <c r="AS50" s="184"/>
      <c r="AT50" s="5"/>
      <c r="AU50" s="5"/>
      <c r="AV50" s="5"/>
      <c r="AW50" s="5"/>
      <c r="AX50" s="184"/>
      <c r="AY50" s="193" t="s">
        <v>764</v>
      </c>
      <c r="AZ50" s="203">
        <v>8</v>
      </c>
      <c r="BA50" s="200">
        <v>7</v>
      </c>
      <c r="BB50" s="200">
        <v>6</v>
      </c>
      <c r="BC50" s="200">
        <v>5</v>
      </c>
      <c r="BD50" s="200"/>
      <c r="BE50" s="200">
        <v>4</v>
      </c>
      <c r="BF50" s="200">
        <v>3</v>
      </c>
      <c r="BG50" s="200">
        <v>2</v>
      </c>
      <c r="BH50" s="204">
        <v>1</v>
      </c>
      <c r="BI50" s="205">
        <v>8</v>
      </c>
      <c r="BJ50" s="200">
        <v>7</v>
      </c>
      <c r="BK50" s="200">
        <v>6</v>
      </c>
      <c r="BL50" s="200">
        <v>5</v>
      </c>
      <c r="BM50" s="200"/>
      <c r="BN50" s="200">
        <v>4</v>
      </c>
      <c r="BO50" s="200">
        <v>3</v>
      </c>
      <c r="BP50" s="200">
        <v>2</v>
      </c>
      <c r="BQ50" s="202">
        <v>1</v>
      </c>
      <c r="BR50" s="193" t="s">
        <v>764</v>
      </c>
      <c r="BS50" s="178"/>
      <c r="BT50" s="5"/>
      <c r="BU50" s="5"/>
      <c r="BV50" s="5"/>
      <c r="BW50" s="5"/>
      <c r="BX50" s="5"/>
      <c r="BY50" s="5"/>
      <c r="BZ50" s="5"/>
      <c r="CA50" s="5"/>
      <c r="CB50" s="5"/>
      <c r="CC50" s="6"/>
      <c r="CD50" s="4"/>
      <c r="CE50" s="5"/>
      <c r="CF50" s="5"/>
      <c r="CG50" s="5"/>
      <c r="CH50" s="5"/>
      <c r="CI50" s="6"/>
      <c r="CJ50" s="5"/>
      <c r="CK50" s="5"/>
    </row>
    <row r="51" spans="8:91" x14ac:dyDescent="0.4">
      <c r="H51" s="4"/>
      <c r="I51" s="5"/>
      <c r="J51" s="5"/>
      <c r="K51" s="5"/>
      <c r="L51" s="5"/>
      <c r="M51" s="5"/>
      <c r="N51" s="6"/>
      <c r="O51" s="4"/>
      <c r="P51" s="5"/>
      <c r="Q51" s="5"/>
      <c r="R51" s="5"/>
      <c r="S51" s="5"/>
      <c r="T51" s="5"/>
      <c r="U51" s="5"/>
      <c r="V51" s="5"/>
      <c r="W51" s="5"/>
      <c r="X51" s="5"/>
      <c r="Y51" s="194" t="s">
        <v>765</v>
      </c>
      <c r="Z51" s="199">
        <v>8</v>
      </c>
      <c r="AA51" s="200">
        <v>7</v>
      </c>
      <c r="AB51" s="200">
        <v>6</v>
      </c>
      <c r="AC51" s="200">
        <v>5</v>
      </c>
      <c r="AD51" s="200"/>
      <c r="AE51" s="200">
        <v>4</v>
      </c>
      <c r="AF51" s="200">
        <v>3</v>
      </c>
      <c r="AG51" s="200">
        <v>2</v>
      </c>
      <c r="AH51" s="201">
        <v>1</v>
      </c>
      <c r="AI51" s="199">
        <v>8</v>
      </c>
      <c r="AJ51" s="200">
        <v>7</v>
      </c>
      <c r="AK51" s="200">
        <v>6</v>
      </c>
      <c r="AL51" s="200">
        <v>5</v>
      </c>
      <c r="AM51" s="200"/>
      <c r="AN51" s="200">
        <v>4</v>
      </c>
      <c r="AO51" s="200">
        <v>3</v>
      </c>
      <c r="AP51" s="200">
        <v>2</v>
      </c>
      <c r="AQ51" s="202">
        <v>1</v>
      </c>
      <c r="AR51" s="194" t="s">
        <v>765</v>
      </c>
      <c r="AS51" s="184"/>
      <c r="AT51" s="5"/>
      <c r="AU51" s="5"/>
      <c r="AV51" s="5"/>
      <c r="AW51" s="5"/>
      <c r="AX51" s="184"/>
      <c r="AY51" s="194" t="s">
        <v>765</v>
      </c>
      <c r="AZ51" s="203">
        <v>8</v>
      </c>
      <c r="BA51" s="200">
        <v>7</v>
      </c>
      <c r="BB51" s="200">
        <v>6</v>
      </c>
      <c r="BC51" s="200">
        <v>5</v>
      </c>
      <c r="BD51" s="200"/>
      <c r="BE51" s="200">
        <v>4</v>
      </c>
      <c r="BF51" s="200">
        <v>3</v>
      </c>
      <c r="BG51" s="200">
        <v>2</v>
      </c>
      <c r="BH51" s="204">
        <v>1</v>
      </c>
      <c r="BI51" s="205">
        <v>8</v>
      </c>
      <c r="BJ51" s="200">
        <v>7</v>
      </c>
      <c r="BK51" s="200">
        <v>6</v>
      </c>
      <c r="BL51" s="200">
        <v>5</v>
      </c>
      <c r="BM51" s="200"/>
      <c r="BN51" s="200">
        <v>4</v>
      </c>
      <c r="BO51" s="200">
        <v>3</v>
      </c>
      <c r="BP51" s="200">
        <v>2</v>
      </c>
      <c r="BQ51" s="202">
        <v>1</v>
      </c>
      <c r="BR51" s="194" t="s">
        <v>765</v>
      </c>
      <c r="BS51" s="178"/>
      <c r="BT51" s="5"/>
      <c r="BU51" s="5"/>
      <c r="BV51" s="5"/>
      <c r="BW51" s="5"/>
      <c r="BX51" s="5"/>
      <c r="BY51" s="5"/>
      <c r="BZ51" s="5"/>
      <c r="CA51" s="5"/>
      <c r="CB51" s="5"/>
      <c r="CC51" s="6"/>
      <c r="CD51" s="4"/>
      <c r="CE51" s="5"/>
      <c r="CF51" s="5"/>
      <c r="CG51" s="5"/>
      <c r="CH51" s="5"/>
      <c r="CI51" s="6"/>
      <c r="CJ51" s="5"/>
      <c r="CK51" s="5"/>
    </row>
    <row r="52" spans="8:91" x14ac:dyDescent="0.4">
      <c r="H52" s="4"/>
      <c r="I52" s="5"/>
      <c r="J52" s="5"/>
      <c r="K52" s="5"/>
      <c r="L52" s="5"/>
      <c r="M52" s="5"/>
      <c r="N52" s="6"/>
      <c r="O52" s="4"/>
      <c r="P52" s="5"/>
      <c r="Q52" s="5"/>
      <c r="R52" s="5"/>
      <c r="S52" s="5"/>
      <c r="T52" s="5"/>
      <c r="U52" s="5"/>
      <c r="V52" s="5"/>
      <c r="W52" s="5"/>
      <c r="X52" s="5"/>
      <c r="Y52" s="194" t="s">
        <v>766</v>
      </c>
      <c r="Z52" s="199">
        <v>8</v>
      </c>
      <c r="AA52" s="200">
        <v>7</v>
      </c>
      <c r="AB52" s="200">
        <v>6</v>
      </c>
      <c r="AC52" s="200">
        <v>5</v>
      </c>
      <c r="AD52" s="200"/>
      <c r="AE52" s="200">
        <v>4</v>
      </c>
      <c r="AF52" s="200">
        <v>3</v>
      </c>
      <c r="AG52" s="200">
        <v>2</v>
      </c>
      <c r="AH52" s="201">
        <v>1</v>
      </c>
      <c r="AI52" s="199">
        <v>8</v>
      </c>
      <c r="AJ52" s="200">
        <v>7</v>
      </c>
      <c r="AK52" s="200">
        <v>6</v>
      </c>
      <c r="AL52" s="200">
        <v>5</v>
      </c>
      <c r="AM52" s="200"/>
      <c r="AN52" s="200">
        <v>4</v>
      </c>
      <c r="AO52" s="200">
        <v>3</v>
      </c>
      <c r="AP52" s="200">
        <v>2</v>
      </c>
      <c r="AQ52" s="202">
        <v>1</v>
      </c>
      <c r="AR52" s="194" t="s">
        <v>766</v>
      </c>
      <c r="AS52" s="184"/>
      <c r="AT52" s="5"/>
      <c r="AU52" s="5"/>
      <c r="AV52" s="5"/>
      <c r="AW52" s="5"/>
      <c r="AX52" s="184"/>
      <c r="AY52" s="194" t="s">
        <v>766</v>
      </c>
      <c r="AZ52" s="203">
        <v>8</v>
      </c>
      <c r="BA52" s="200">
        <v>7</v>
      </c>
      <c r="BB52" s="200">
        <v>6</v>
      </c>
      <c r="BC52" s="200">
        <v>5</v>
      </c>
      <c r="BD52" s="200"/>
      <c r="BE52" s="200">
        <v>4</v>
      </c>
      <c r="BF52" s="200">
        <v>3</v>
      </c>
      <c r="BG52" s="200">
        <v>2</v>
      </c>
      <c r="BH52" s="204">
        <v>1</v>
      </c>
      <c r="BI52" s="205">
        <v>8</v>
      </c>
      <c r="BJ52" s="200">
        <v>7</v>
      </c>
      <c r="BK52" s="200">
        <v>6</v>
      </c>
      <c r="BL52" s="200">
        <v>5</v>
      </c>
      <c r="BM52" s="200"/>
      <c r="BN52" s="200">
        <v>4</v>
      </c>
      <c r="BO52" s="200">
        <v>3</v>
      </c>
      <c r="BP52" s="200">
        <v>2</v>
      </c>
      <c r="BQ52" s="202">
        <v>1</v>
      </c>
      <c r="BR52" s="194" t="s">
        <v>766</v>
      </c>
      <c r="BS52" s="178"/>
      <c r="BT52" s="5"/>
      <c r="BU52" s="5"/>
      <c r="BV52" s="5"/>
      <c r="BW52" s="5"/>
      <c r="BX52" s="5"/>
      <c r="BY52" s="5"/>
      <c r="BZ52" s="5"/>
      <c r="CA52" s="5"/>
      <c r="CB52" s="5"/>
      <c r="CC52" s="6"/>
      <c r="CD52" s="4"/>
      <c r="CE52" s="5"/>
      <c r="CF52" s="5"/>
      <c r="CG52" s="5"/>
      <c r="CH52" s="5"/>
      <c r="CI52" s="6"/>
      <c r="CJ52" s="5"/>
      <c r="CK52" s="5"/>
    </row>
    <row r="53" spans="8:91" x14ac:dyDescent="0.4">
      <c r="H53" s="4"/>
      <c r="I53" s="5"/>
      <c r="J53" s="5"/>
      <c r="K53" s="5"/>
      <c r="L53" s="5"/>
      <c r="M53" s="5"/>
      <c r="N53" s="6"/>
      <c r="O53" s="4"/>
      <c r="P53" s="5"/>
      <c r="Q53" s="5"/>
      <c r="R53" s="5"/>
      <c r="S53" s="5"/>
      <c r="T53" s="5"/>
      <c r="U53" s="5"/>
      <c r="V53" s="5"/>
      <c r="W53" s="5"/>
      <c r="X53" s="5"/>
      <c r="Y53" s="194" t="s">
        <v>767</v>
      </c>
      <c r="Z53" s="199">
        <v>8</v>
      </c>
      <c r="AA53" s="200">
        <v>7</v>
      </c>
      <c r="AB53" s="200">
        <v>6</v>
      </c>
      <c r="AC53" s="200">
        <v>5</v>
      </c>
      <c r="AD53" s="200"/>
      <c r="AE53" s="200">
        <v>4</v>
      </c>
      <c r="AF53" s="200">
        <v>3</v>
      </c>
      <c r="AG53" s="200">
        <v>2</v>
      </c>
      <c r="AH53" s="201">
        <v>1</v>
      </c>
      <c r="AI53" s="199">
        <v>8</v>
      </c>
      <c r="AJ53" s="200">
        <v>7</v>
      </c>
      <c r="AK53" s="200">
        <v>6</v>
      </c>
      <c r="AL53" s="200">
        <v>5</v>
      </c>
      <c r="AM53" s="200"/>
      <c r="AN53" s="200">
        <v>4</v>
      </c>
      <c r="AO53" s="200">
        <v>3</v>
      </c>
      <c r="AP53" s="200">
        <v>2</v>
      </c>
      <c r="AQ53" s="202">
        <v>1</v>
      </c>
      <c r="AR53" s="194" t="s">
        <v>767</v>
      </c>
      <c r="AS53" s="184"/>
      <c r="AT53" s="5"/>
      <c r="AU53" s="5"/>
      <c r="AV53" s="5"/>
      <c r="AW53" s="5"/>
      <c r="AX53" s="184"/>
      <c r="AY53" s="194" t="s">
        <v>767</v>
      </c>
      <c r="AZ53" s="203">
        <v>8</v>
      </c>
      <c r="BA53" s="200">
        <v>7</v>
      </c>
      <c r="BB53" s="200">
        <v>6</v>
      </c>
      <c r="BC53" s="200">
        <v>5</v>
      </c>
      <c r="BD53" s="200"/>
      <c r="BE53" s="200">
        <v>4</v>
      </c>
      <c r="BF53" s="200">
        <v>3</v>
      </c>
      <c r="BG53" s="200">
        <v>2</v>
      </c>
      <c r="BH53" s="204">
        <v>1</v>
      </c>
      <c r="BI53" s="205">
        <v>8</v>
      </c>
      <c r="BJ53" s="200">
        <v>7</v>
      </c>
      <c r="BK53" s="200">
        <v>6</v>
      </c>
      <c r="BL53" s="200">
        <v>5</v>
      </c>
      <c r="BM53" s="200"/>
      <c r="BN53" s="200">
        <v>4</v>
      </c>
      <c r="BO53" s="200">
        <v>3</v>
      </c>
      <c r="BP53" s="200">
        <v>2</v>
      </c>
      <c r="BQ53" s="202">
        <v>1</v>
      </c>
      <c r="BR53" s="194" t="s">
        <v>767</v>
      </c>
      <c r="BS53" s="178"/>
      <c r="BT53" s="5"/>
      <c r="BU53" s="5"/>
      <c r="BV53" s="5"/>
      <c r="BW53" s="5"/>
      <c r="BX53" s="5"/>
      <c r="BY53" s="5"/>
      <c r="BZ53" s="5"/>
      <c r="CA53" s="5"/>
      <c r="CB53" s="5"/>
      <c r="CC53" s="6"/>
      <c r="CD53" s="4"/>
      <c r="CE53" s="5"/>
      <c r="CF53" s="5"/>
      <c r="CG53" s="5"/>
      <c r="CH53" s="5"/>
      <c r="CI53" s="6"/>
      <c r="CJ53" s="5"/>
      <c r="CK53" s="5"/>
    </row>
    <row r="54" spans="8:91" ht="19.5" thickBot="1" x14ac:dyDescent="0.45">
      <c r="H54" s="4"/>
      <c r="I54" s="5"/>
      <c r="J54" s="5"/>
      <c r="K54" s="5"/>
      <c r="L54" s="5"/>
      <c r="M54" s="5"/>
      <c r="N54" s="6"/>
      <c r="O54" s="7"/>
      <c r="P54" s="8"/>
      <c r="Q54" s="8"/>
      <c r="R54" s="8"/>
      <c r="S54" s="8"/>
      <c r="T54" s="8"/>
      <c r="U54" s="8"/>
      <c r="V54" s="8"/>
      <c r="W54" s="8"/>
      <c r="X54" s="8"/>
      <c r="Y54" s="196" t="s">
        <v>768</v>
      </c>
      <c r="Z54" s="199">
        <v>8</v>
      </c>
      <c r="AA54" s="200">
        <v>7</v>
      </c>
      <c r="AB54" s="200">
        <v>6</v>
      </c>
      <c r="AC54" s="200">
        <v>5</v>
      </c>
      <c r="AD54" s="200"/>
      <c r="AE54" s="200">
        <v>4</v>
      </c>
      <c r="AF54" s="200">
        <v>3</v>
      </c>
      <c r="AG54" s="200">
        <v>2</v>
      </c>
      <c r="AH54" s="201">
        <v>1</v>
      </c>
      <c r="AI54" s="199">
        <v>8</v>
      </c>
      <c r="AJ54" s="200">
        <v>7</v>
      </c>
      <c r="AK54" s="200">
        <v>6</v>
      </c>
      <c r="AL54" s="200">
        <v>5</v>
      </c>
      <c r="AM54" s="200"/>
      <c r="AN54" s="200">
        <v>4</v>
      </c>
      <c r="AO54" s="200">
        <v>3</v>
      </c>
      <c r="AP54" s="200">
        <v>2</v>
      </c>
      <c r="AQ54" s="202">
        <v>1</v>
      </c>
      <c r="AR54" s="193" t="s">
        <v>768</v>
      </c>
      <c r="AS54" s="184"/>
      <c r="AT54" s="5"/>
      <c r="AU54" s="5"/>
      <c r="AV54" s="5"/>
      <c r="AW54" s="5"/>
      <c r="AX54" s="184"/>
      <c r="AY54" s="195" t="s">
        <v>768</v>
      </c>
      <c r="AZ54" s="203">
        <v>8</v>
      </c>
      <c r="BA54" s="200">
        <v>7</v>
      </c>
      <c r="BB54" s="200">
        <v>6</v>
      </c>
      <c r="BC54" s="200">
        <v>5</v>
      </c>
      <c r="BD54" s="200"/>
      <c r="BE54" s="200">
        <v>4</v>
      </c>
      <c r="BF54" s="200">
        <v>3</v>
      </c>
      <c r="BG54" s="200">
        <v>2</v>
      </c>
      <c r="BH54" s="204">
        <v>1</v>
      </c>
      <c r="BI54" s="205">
        <v>8</v>
      </c>
      <c r="BJ54" s="200">
        <v>7</v>
      </c>
      <c r="BK54" s="200">
        <v>6</v>
      </c>
      <c r="BL54" s="200">
        <v>5</v>
      </c>
      <c r="BM54" s="200"/>
      <c r="BN54" s="200">
        <v>4</v>
      </c>
      <c r="BO54" s="200">
        <v>3</v>
      </c>
      <c r="BP54" s="200">
        <v>2</v>
      </c>
      <c r="BQ54" s="202">
        <v>1</v>
      </c>
      <c r="BR54" s="196" t="s">
        <v>768</v>
      </c>
      <c r="BS54" s="179"/>
      <c r="BT54" s="8"/>
      <c r="BU54" s="8"/>
      <c r="BV54" s="8"/>
      <c r="BW54" s="8"/>
      <c r="BX54" s="8"/>
      <c r="BY54" s="8"/>
      <c r="BZ54" s="8"/>
      <c r="CA54" s="8"/>
      <c r="CB54" s="8"/>
      <c r="CC54" s="9"/>
      <c r="CD54" s="4"/>
      <c r="CE54" s="5"/>
      <c r="CF54" s="5"/>
      <c r="CG54" s="5"/>
      <c r="CH54" s="5"/>
      <c r="CI54" s="6"/>
      <c r="CJ54" s="5"/>
      <c r="CK54" s="5"/>
    </row>
    <row r="55" spans="8:91" ht="19.5" thickBot="1" x14ac:dyDescent="0.45">
      <c r="H55" s="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7"/>
      <c r="AS55" s="8"/>
      <c r="AT55" s="8"/>
      <c r="AU55" s="9"/>
      <c r="AV55" s="7"/>
      <c r="AW55" s="8"/>
      <c r="AX55" s="8"/>
      <c r="AY55" s="9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7"/>
      <c r="CE55" s="8"/>
      <c r="CF55" s="8"/>
      <c r="CG55" s="8"/>
      <c r="CH55" s="8"/>
      <c r="CI55" s="9"/>
    </row>
    <row r="56" spans="8:91" x14ac:dyDescent="0.4">
      <c r="H56" s="4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6"/>
      <c r="CD56" s="5"/>
      <c r="CE56" s="5"/>
      <c r="CF56" s="5"/>
      <c r="CG56" s="5"/>
      <c r="CH56" s="5"/>
      <c r="CI56" s="5"/>
      <c r="CJ56" s="5"/>
      <c r="CK56" s="5"/>
      <c r="CL56" s="5"/>
      <c r="CM56" s="5"/>
    </row>
    <row r="57" spans="8:91" ht="19.5" thickBot="1" x14ac:dyDescent="0.45">
      <c r="H57" s="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6"/>
      <c r="CD57" s="5"/>
      <c r="CE57" s="5"/>
      <c r="CF57" s="5"/>
      <c r="CG57" s="5"/>
      <c r="CH57" s="5"/>
      <c r="CI57" s="5"/>
      <c r="CJ57" s="5"/>
      <c r="CK57" s="5"/>
      <c r="CL57" s="5"/>
      <c r="CM57" s="5"/>
    </row>
    <row r="58" spans="8:91" ht="19.5" thickBot="1" x14ac:dyDescent="0.45">
      <c r="H58" s="4"/>
      <c r="I58" s="5"/>
      <c r="J58" s="5"/>
      <c r="K58" s="5"/>
      <c r="L58" s="5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1"/>
      <c r="AS58" s="2"/>
      <c r="AT58" s="2"/>
      <c r="AU58" s="3"/>
      <c r="AV58" s="1"/>
      <c r="AW58" s="2"/>
      <c r="AX58" s="2"/>
      <c r="AY58" s="3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9"/>
      <c r="CD58" s="5"/>
      <c r="CE58" s="5"/>
      <c r="CF58" s="5"/>
      <c r="CG58" s="5"/>
      <c r="CH58" s="5"/>
      <c r="CI58" s="5"/>
      <c r="CJ58" s="5"/>
      <c r="CK58" s="5"/>
      <c r="CL58" s="5"/>
      <c r="CM58" s="5"/>
    </row>
    <row r="59" spans="8:91" ht="19.5" thickBot="1" x14ac:dyDescent="0.45">
      <c r="H59" s="4"/>
      <c r="I59" s="5"/>
      <c r="J59" s="5"/>
      <c r="K59" s="5"/>
      <c r="L59" s="1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7"/>
      <c r="AS59" s="8"/>
      <c r="AT59" s="8"/>
      <c r="AU59" s="9"/>
      <c r="AV59" s="7"/>
      <c r="AW59" s="8"/>
      <c r="AX59" s="8"/>
      <c r="AY59" s="9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D59" s="5"/>
      <c r="CE59" s="5"/>
      <c r="CF59" s="5"/>
      <c r="CG59" s="5"/>
      <c r="CH59" s="5"/>
      <c r="CI59" s="5"/>
      <c r="CJ59" s="5"/>
      <c r="CK59" s="5"/>
      <c r="CL59" s="5"/>
      <c r="CM59" s="5"/>
    </row>
    <row r="60" spans="8:91" x14ac:dyDescent="0.4">
      <c r="H60" s="4"/>
      <c r="I60" s="5"/>
      <c r="J60" s="5"/>
      <c r="K60" s="5"/>
      <c r="L60" s="1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</row>
    <row r="61" spans="8:91" x14ac:dyDescent="0.4">
      <c r="H61" s="4"/>
      <c r="I61" s="5"/>
      <c r="J61" s="5"/>
      <c r="K61" s="5"/>
      <c r="L61" s="1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</row>
    <row r="62" spans="8:91" x14ac:dyDescent="0.4"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</row>
    <row r="63" spans="8:91" x14ac:dyDescent="0.4"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</row>
    <row r="65" spans="8:89" x14ac:dyDescent="0.4">
      <c r="L65" s="211" t="s">
        <v>787</v>
      </c>
      <c r="M65" s="211"/>
      <c r="N65" s="211"/>
      <c r="O65" s="211"/>
      <c r="P65" s="211"/>
      <c r="Q65" s="211"/>
      <c r="R65" s="211"/>
    </row>
    <row r="66" spans="8:89" x14ac:dyDescent="0.4">
      <c r="L66" s="211"/>
      <c r="M66" s="211"/>
      <c r="N66" s="211"/>
      <c r="O66" s="211"/>
      <c r="P66" s="211"/>
      <c r="Q66" s="211"/>
      <c r="R66" s="211"/>
    </row>
    <row r="67" spans="8:89" x14ac:dyDescent="0.4">
      <c r="L67" s="211"/>
      <c r="M67" s="211"/>
      <c r="N67" s="211"/>
      <c r="O67" s="211"/>
      <c r="P67" s="211"/>
      <c r="Q67" s="211"/>
      <c r="R67" s="211"/>
    </row>
    <row r="69" spans="8:89" ht="19.5" thickBot="1" x14ac:dyDescent="0.45"/>
    <row r="70" spans="8:89" ht="19.5" thickBot="1" x14ac:dyDescent="0.45">
      <c r="AR70" s="1"/>
      <c r="AS70" s="2"/>
      <c r="AT70" s="2"/>
      <c r="AU70" s="3"/>
      <c r="AV70" s="1"/>
      <c r="AW70" s="2"/>
      <c r="AX70" s="2"/>
      <c r="AY70" s="3"/>
    </row>
    <row r="71" spans="8:89" ht="19.5" thickBot="1" x14ac:dyDescent="0.45"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  <c r="T71" s="1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7"/>
      <c r="AS71" s="8"/>
      <c r="AT71" s="8"/>
      <c r="AU71" s="9"/>
      <c r="AV71" s="7"/>
      <c r="AW71" s="8"/>
      <c r="AX71" s="8"/>
      <c r="AY71" s="9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3"/>
      <c r="BS71" s="1"/>
      <c r="BT71" s="2"/>
      <c r="BU71" s="2"/>
      <c r="BV71" s="2"/>
      <c r="BW71" s="2"/>
      <c r="BX71" s="3"/>
      <c r="BY71" s="2"/>
      <c r="BZ71" s="2"/>
      <c r="CA71" s="2"/>
      <c r="CB71" s="2"/>
      <c r="CC71" s="3"/>
      <c r="CD71" s="5"/>
      <c r="CE71" s="5"/>
      <c r="CF71" s="5"/>
      <c r="CG71" s="5"/>
      <c r="CH71" s="5"/>
      <c r="CI71" s="5"/>
      <c r="CJ71" s="5"/>
      <c r="CK71" s="5"/>
    </row>
    <row r="72" spans="8:89" ht="19.5" thickBot="1" x14ac:dyDescent="0.45">
      <c r="H72" s="4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  <c r="T72" s="4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6"/>
      <c r="BS72" s="4"/>
      <c r="BT72" s="5"/>
      <c r="BU72" s="5"/>
      <c r="BV72" s="5"/>
      <c r="BW72" s="5"/>
      <c r="BX72" s="6"/>
      <c r="BY72" s="5"/>
      <c r="BZ72" s="5"/>
      <c r="CA72" s="5"/>
      <c r="CB72" s="5"/>
      <c r="CC72" s="6"/>
      <c r="CD72" s="5"/>
      <c r="CE72" s="5"/>
      <c r="CF72" s="5"/>
      <c r="CG72" s="5"/>
      <c r="CH72" s="5"/>
      <c r="CI72" s="5"/>
      <c r="CJ72" s="5"/>
      <c r="CK72" s="5"/>
    </row>
    <row r="73" spans="8:89" ht="19.5" thickBot="1" x14ac:dyDescent="0.45">
      <c r="H73" s="4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  <c r="T73" s="4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6"/>
      <c r="BS73" s="4"/>
      <c r="BT73" s="5"/>
      <c r="BU73" s="5"/>
      <c r="BV73" s="5"/>
      <c r="BW73" s="5"/>
      <c r="BX73" s="6"/>
      <c r="BY73" s="5"/>
      <c r="BZ73" s="5"/>
      <c r="CA73" s="5"/>
      <c r="CB73" s="5"/>
      <c r="CC73" s="6"/>
      <c r="CD73" s="1"/>
      <c r="CE73" s="2"/>
      <c r="CF73" s="2"/>
      <c r="CG73" s="2"/>
      <c r="CH73" s="2"/>
      <c r="CI73" s="3"/>
      <c r="CJ73" s="5"/>
      <c r="CK73" s="5"/>
    </row>
    <row r="74" spans="8:89" ht="19.5" thickBot="1" x14ac:dyDescent="0.45">
      <c r="H74" s="7"/>
      <c r="I74" s="8"/>
      <c r="J74" s="8"/>
      <c r="K74" s="8"/>
      <c r="L74" s="8"/>
      <c r="M74" s="8"/>
      <c r="N74" s="8"/>
      <c r="O74" s="8"/>
      <c r="P74" s="8"/>
      <c r="Q74" s="8"/>
      <c r="R74" s="8"/>
      <c r="S74" s="9"/>
      <c r="T74" s="7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35"/>
      <c r="AS74" s="36"/>
      <c r="AT74" s="36"/>
      <c r="AU74" s="36"/>
      <c r="AV74" s="35"/>
      <c r="AW74" s="36"/>
      <c r="AX74" s="36"/>
      <c r="AY74" s="37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9"/>
      <c r="BS74" s="7"/>
      <c r="BT74" s="8"/>
      <c r="BU74" s="8"/>
      <c r="BV74" s="8"/>
      <c r="BW74" s="8"/>
      <c r="BX74" s="9"/>
      <c r="BY74" s="8"/>
      <c r="BZ74" s="8"/>
      <c r="CA74" s="8"/>
      <c r="CB74" s="8"/>
      <c r="CC74" s="9"/>
      <c r="CD74" s="4"/>
      <c r="CE74" s="5"/>
      <c r="CF74" s="5"/>
      <c r="CG74" s="5"/>
      <c r="CH74" s="5"/>
      <c r="CI74" s="6"/>
      <c r="CJ74" s="5"/>
      <c r="CK74" s="5"/>
    </row>
    <row r="75" spans="8:89" x14ac:dyDescent="0.4">
      <c r="H75" s="4"/>
      <c r="I75" s="5"/>
      <c r="J75" s="5"/>
      <c r="K75" s="5"/>
      <c r="L75" s="5"/>
      <c r="M75" s="5"/>
      <c r="N75" s="6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3"/>
      <c r="CD75" s="4"/>
      <c r="CE75" s="5"/>
      <c r="CF75" s="5"/>
      <c r="CG75" s="5"/>
      <c r="CH75" s="5"/>
      <c r="CI75" s="6"/>
      <c r="CJ75" s="5"/>
      <c r="CK75" s="5"/>
    </row>
    <row r="76" spans="8:89" ht="19.5" x14ac:dyDescent="0.4">
      <c r="H76" s="4"/>
      <c r="I76" s="5"/>
      <c r="J76" s="5"/>
      <c r="K76" s="5"/>
      <c r="L76" s="5"/>
      <c r="M76" s="5"/>
      <c r="N76" s="6"/>
      <c r="O76" s="4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2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6"/>
      <c r="CD76" s="4"/>
      <c r="CE76" s="5"/>
      <c r="CF76" s="5"/>
      <c r="CG76" s="5"/>
      <c r="CH76" s="5"/>
      <c r="CI76" s="6"/>
      <c r="CJ76" s="5"/>
      <c r="CK76" s="5"/>
    </row>
    <row r="77" spans="8:89" x14ac:dyDescent="0.4">
      <c r="H77" s="4"/>
      <c r="I77" s="5"/>
      <c r="J77" s="5"/>
      <c r="K77" s="5"/>
      <c r="L77" s="5"/>
      <c r="M77" s="5"/>
      <c r="N77" s="6"/>
      <c r="O77" s="4"/>
      <c r="P77" s="5"/>
      <c r="Q77" s="5"/>
      <c r="R77" s="5"/>
      <c r="S77" s="5"/>
      <c r="T77" s="5"/>
      <c r="U77" s="5"/>
      <c r="V77" s="5"/>
      <c r="W77" s="5"/>
      <c r="X77" s="5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5"/>
      <c r="AT77" s="5"/>
      <c r="AU77" s="5"/>
      <c r="AV77" s="5"/>
      <c r="AW77" s="5"/>
      <c r="AX77" s="5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5"/>
      <c r="BU77" s="5"/>
      <c r="BV77" s="5"/>
      <c r="BW77" s="5"/>
      <c r="BX77" s="5"/>
      <c r="BY77" s="5"/>
      <c r="BZ77" s="5"/>
      <c r="CA77" s="5"/>
      <c r="CB77" s="5"/>
      <c r="CC77" s="6"/>
      <c r="CD77" s="4"/>
      <c r="CE77" s="5"/>
      <c r="CF77" s="5"/>
      <c r="CG77" s="5"/>
      <c r="CH77" s="5"/>
      <c r="CI77" s="6"/>
      <c r="CJ77" s="5"/>
      <c r="CK77" s="5"/>
    </row>
    <row r="78" spans="8:89" x14ac:dyDescent="0.4">
      <c r="H78" s="4"/>
      <c r="I78" s="5"/>
      <c r="J78" s="5"/>
      <c r="K78" s="5"/>
      <c r="L78" s="5"/>
      <c r="M78" s="5"/>
      <c r="N78" s="6"/>
      <c r="O78" s="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6"/>
      <c r="CD78" s="4"/>
      <c r="CE78" s="5"/>
      <c r="CF78" s="5"/>
      <c r="CG78" s="5"/>
      <c r="CH78" s="5"/>
      <c r="CI78" s="6"/>
      <c r="CJ78" s="5"/>
      <c r="CK78" s="5"/>
    </row>
    <row r="79" spans="8:89" ht="19.5" x14ac:dyDescent="0.4">
      <c r="H79" s="4"/>
      <c r="I79" s="5"/>
      <c r="J79" s="5"/>
      <c r="K79" s="5"/>
      <c r="L79" s="5"/>
      <c r="M79" s="5"/>
      <c r="N79" s="6"/>
      <c r="O79" s="4"/>
      <c r="P79" s="5"/>
      <c r="Q79" s="5"/>
      <c r="R79" s="5"/>
      <c r="S79" s="5"/>
      <c r="T79" s="5"/>
      <c r="U79" s="5"/>
      <c r="V79" s="5"/>
      <c r="W79" s="5"/>
      <c r="X79" s="5"/>
      <c r="Y79" s="19"/>
      <c r="Z79" s="20"/>
      <c r="AA79" s="20"/>
      <c r="AB79" s="20"/>
      <c r="AC79" s="20"/>
      <c r="AD79" s="22"/>
      <c r="AE79" s="22"/>
      <c r="AF79" s="22"/>
      <c r="AG79" s="20"/>
      <c r="AH79" s="22" t="s">
        <v>785</v>
      </c>
      <c r="AI79" s="20"/>
      <c r="AJ79" s="20"/>
      <c r="AK79" s="20"/>
      <c r="AL79" s="20"/>
      <c r="AM79" s="20"/>
      <c r="AN79" s="20"/>
      <c r="AO79" s="20"/>
      <c r="AP79" s="20"/>
      <c r="AQ79" s="20"/>
      <c r="AR79" s="21"/>
      <c r="AS79" s="5"/>
      <c r="AT79" s="5"/>
      <c r="AU79" s="13"/>
      <c r="AV79" s="15"/>
      <c r="AW79" s="5"/>
      <c r="AX79" s="5"/>
      <c r="AY79" s="19"/>
      <c r="AZ79" s="20"/>
      <c r="BA79" s="20"/>
      <c r="BB79" s="20"/>
      <c r="BC79" s="20"/>
      <c r="BD79" s="20"/>
      <c r="BE79" s="20"/>
      <c r="BF79" s="20"/>
      <c r="BG79" s="22" t="s">
        <v>784</v>
      </c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1"/>
      <c r="BT79" s="5"/>
      <c r="BU79" s="5"/>
      <c r="BV79" s="5"/>
      <c r="BW79" s="5"/>
      <c r="BX79" s="5"/>
      <c r="BY79" s="5"/>
      <c r="BZ79" s="5"/>
      <c r="CA79" s="5"/>
      <c r="CB79" s="5"/>
      <c r="CC79" s="6"/>
      <c r="CD79" s="4"/>
      <c r="CE79" s="5"/>
      <c r="CF79" s="5"/>
      <c r="CG79" s="5"/>
      <c r="CH79" s="5"/>
      <c r="CI79" s="6"/>
      <c r="CJ79" s="5"/>
      <c r="CK79" s="5"/>
    </row>
    <row r="80" spans="8:89" x14ac:dyDescent="0.4">
      <c r="H80" s="4"/>
      <c r="I80" s="5"/>
      <c r="J80" s="5"/>
      <c r="K80" s="5"/>
      <c r="L80" s="5"/>
      <c r="M80" s="5"/>
      <c r="N80" s="6"/>
      <c r="O80" s="4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12"/>
      <c r="AV80" s="17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6"/>
      <c r="CD80" s="4"/>
      <c r="CE80" s="5"/>
      <c r="CF80" s="5"/>
      <c r="CG80" s="5"/>
      <c r="CH80" s="5"/>
      <c r="CI80" s="6"/>
      <c r="CJ80" s="5"/>
      <c r="CK80" s="5"/>
    </row>
    <row r="81" spans="8:89" x14ac:dyDescent="0.4">
      <c r="H81" s="4"/>
      <c r="I81" s="5"/>
      <c r="J81" s="5"/>
      <c r="K81" s="5"/>
      <c r="L81" s="5"/>
      <c r="M81" s="5"/>
      <c r="N81" s="6"/>
      <c r="O81" s="4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6"/>
      <c r="CD81" s="4"/>
      <c r="CE81" s="5"/>
      <c r="CF81" s="5"/>
      <c r="CG81" s="5"/>
      <c r="CH81" s="5"/>
      <c r="CI81" s="6"/>
      <c r="CJ81" s="5"/>
      <c r="CK81" s="5"/>
    </row>
    <row r="82" spans="8:89" ht="24.75" thickBot="1" x14ac:dyDescent="0.45">
      <c r="H82" s="4"/>
      <c r="I82" s="5"/>
      <c r="J82" s="5"/>
      <c r="K82" s="5"/>
      <c r="L82" s="5"/>
      <c r="M82" s="5"/>
      <c r="N82" s="6"/>
      <c r="O82" s="4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19"/>
      <c r="AH82" s="23" t="s">
        <v>2</v>
      </c>
      <c r="AI82" s="24" t="s">
        <v>3</v>
      </c>
      <c r="AJ82" s="24" t="s">
        <v>4</v>
      </c>
      <c r="AK82" s="24" t="s">
        <v>0</v>
      </c>
      <c r="AL82" s="24" t="s">
        <v>1</v>
      </c>
      <c r="AM82" s="24" t="s">
        <v>2</v>
      </c>
      <c r="AN82" s="24"/>
      <c r="AO82" s="21"/>
      <c r="AS82" s="5"/>
      <c r="AT82" s="5"/>
      <c r="AU82" s="5"/>
      <c r="AV82" s="5"/>
      <c r="AW82" s="5"/>
      <c r="AZ82" s="19"/>
      <c r="BA82" s="23" t="s">
        <v>2</v>
      </c>
      <c r="BB82" s="24" t="s">
        <v>3</v>
      </c>
      <c r="BC82" s="24" t="s">
        <v>4</v>
      </c>
      <c r="BD82" s="24" t="s">
        <v>0</v>
      </c>
      <c r="BE82" s="24" t="s">
        <v>1</v>
      </c>
      <c r="BF82" s="24" t="s">
        <v>2</v>
      </c>
      <c r="BG82" s="24"/>
      <c r="BH82" s="21"/>
      <c r="BJ82" s="180"/>
      <c r="BK82" s="180"/>
      <c r="BL82" s="180"/>
      <c r="BM82" s="180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6"/>
      <c r="CD82" s="7"/>
      <c r="CE82" s="8"/>
      <c r="CF82" s="8"/>
      <c r="CG82" s="8"/>
      <c r="CH82" s="8"/>
      <c r="CI82" s="9"/>
      <c r="CJ82" s="5"/>
      <c r="CK82" s="5"/>
    </row>
    <row r="83" spans="8:89" x14ac:dyDescent="0.4">
      <c r="H83" s="4"/>
      <c r="I83" s="5"/>
      <c r="J83" s="5"/>
      <c r="K83" s="5"/>
      <c r="L83" s="5"/>
      <c r="M83" s="5"/>
      <c r="N83" s="6"/>
      <c r="O83" s="4"/>
      <c r="P83" s="5"/>
      <c r="Q83" s="5"/>
      <c r="R83" s="5"/>
      <c r="S83" s="5"/>
      <c r="T83" s="5"/>
      <c r="U83" s="5"/>
      <c r="V83" s="5"/>
      <c r="W83" s="34"/>
      <c r="X83" s="13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5"/>
      <c r="BU83" s="5"/>
      <c r="BV83" s="5"/>
      <c r="BW83" s="5"/>
      <c r="BX83" s="5"/>
      <c r="BY83" s="5"/>
      <c r="BZ83" s="5"/>
      <c r="CA83" s="5"/>
      <c r="CB83" s="5"/>
      <c r="CC83" s="6"/>
      <c r="CD83" s="4"/>
      <c r="CE83" s="5"/>
      <c r="CF83" s="5"/>
      <c r="CG83" s="5"/>
      <c r="CH83" s="5"/>
      <c r="CI83" s="6"/>
      <c r="CJ83" s="5"/>
      <c r="CK83" s="5"/>
    </row>
    <row r="84" spans="8:89" x14ac:dyDescent="0.4">
      <c r="H84" s="4"/>
      <c r="I84" s="5"/>
      <c r="J84" s="5"/>
      <c r="K84" s="5"/>
      <c r="L84" s="5"/>
      <c r="M84" s="5"/>
      <c r="N84" s="6"/>
      <c r="O84" s="4"/>
      <c r="P84" s="5"/>
      <c r="Q84" s="5"/>
      <c r="R84" s="5"/>
      <c r="S84" s="5"/>
      <c r="T84" s="5"/>
      <c r="U84" s="5"/>
      <c r="V84" s="5"/>
      <c r="W84" s="34"/>
      <c r="X84" s="10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16"/>
      <c r="BU84" s="16"/>
      <c r="BV84" s="5"/>
      <c r="BW84" s="5"/>
      <c r="BX84" s="5"/>
      <c r="BY84" s="5"/>
      <c r="BZ84" s="5"/>
      <c r="CA84" s="5"/>
      <c r="CB84" s="5"/>
      <c r="CC84" s="6"/>
      <c r="CD84" s="4"/>
      <c r="CE84" s="5"/>
      <c r="CF84" s="5"/>
      <c r="CG84" s="5"/>
      <c r="CH84" s="5"/>
      <c r="CI84" s="6"/>
      <c r="CJ84" s="5"/>
      <c r="CK84" s="5"/>
    </row>
    <row r="85" spans="8:89" x14ac:dyDescent="0.4">
      <c r="H85" s="4"/>
      <c r="I85" s="5"/>
      <c r="J85" s="5"/>
      <c r="K85" s="5"/>
      <c r="L85" s="5"/>
      <c r="M85" s="5"/>
      <c r="N85" s="6"/>
      <c r="O85" s="4"/>
      <c r="P85" s="5"/>
      <c r="Q85" s="5"/>
      <c r="R85" s="5"/>
      <c r="S85" s="5"/>
      <c r="T85" s="5"/>
      <c r="U85" s="5"/>
      <c r="V85" s="5"/>
      <c r="W85" s="34"/>
      <c r="X85" s="10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16"/>
      <c r="BU85" s="16"/>
      <c r="BV85" s="5"/>
      <c r="BW85" s="5"/>
      <c r="BX85" s="5"/>
      <c r="BY85" s="5"/>
      <c r="BZ85" s="5"/>
      <c r="CA85" s="5"/>
      <c r="CB85" s="5"/>
      <c r="CC85" s="6"/>
      <c r="CD85" s="4"/>
      <c r="CE85" s="5"/>
      <c r="CF85" s="5"/>
      <c r="CG85" s="5"/>
      <c r="CH85" s="5"/>
      <c r="CI85" s="6"/>
      <c r="CJ85" s="5"/>
      <c r="CK85" s="5"/>
    </row>
    <row r="86" spans="8:89" ht="19.5" x14ac:dyDescent="0.4">
      <c r="H86" s="4"/>
      <c r="I86" s="5"/>
      <c r="J86" s="5"/>
      <c r="K86" s="5"/>
      <c r="L86" s="5"/>
      <c r="M86" s="5"/>
      <c r="N86" s="6"/>
      <c r="O86" s="4"/>
      <c r="P86" s="5"/>
      <c r="Q86" s="5"/>
      <c r="R86" s="5"/>
      <c r="S86" s="5"/>
      <c r="T86" s="5"/>
      <c r="U86" s="159">
        <v>1</v>
      </c>
      <c r="V86" s="181">
        <v>1</v>
      </c>
      <c r="W86" s="34"/>
      <c r="X86" s="10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16"/>
      <c r="BU86" s="16"/>
      <c r="BV86" s="181">
        <v>1</v>
      </c>
      <c r="BW86" s="159"/>
      <c r="BX86" s="5"/>
      <c r="BY86" s="5"/>
      <c r="BZ86" s="5"/>
      <c r="CA86" s="5"/>
      <c r="CB86" s="5"/>
      <c r="CC86" s="6"/>
      <c r="CD86" s="4"/>
      <c r="CE86" s="5"/>
      <c r="CF86" s="5"/>
      <c r="CG86" s="5"/>
      <c r="CH86" s="5"/>
      <c r="CI86" s="6"/>
      <c r="CJ86" s="5"/>
      <c r="CK86" s="5"/>
    </row>
    <row r="87" spans="8:89" x14ac:dyDescent="0.4">
      <c r="H87" s="4"/>
      <c r="I87" s="5"/>
      <c r="J87" s="5"/>
      <c r="K87" s="5"/>
      <c r="L87" s="5"/>
      <c r="M87" s="5"/>
      <c r="N87" s="6"/>
      <c r="O87" s="4"/>
      <c r="P87" s="5"/>
      <c r="Q87" s="5"/>
      <c r="R87" s="5"/>
      <c r="S87" s="5"/>
      <c r="T87" s="5"/>
      <c r="U87" s="5"/>
      <c r="V87" s="181">
        <v>2</v>
      </c>
      <c r="W87" s="10"/>
      <c r="X87" s="10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Q87" s="5"/>
      <c r="BR87" s="5"/>
      <c r="BS87" s="5"/>
      <c r="BT87" s="16"/>
      <c r="BU87" s="16"/>
      <c r="BV87" s="181">
        <v>2</v>
      </c>
      <c r="BW87" s="5"/>
      <c r="BX87" s="5"/>
      <c r="BY87" s="5"/>
      <c r="BZ87" s="5"/>
      <c r="CA87" s="5"/>
      <c r="CB87" s="5"/>
      <c r="CC87" s="6"/>
      <c r="CD87" s="4"/>
      <c r="CE87" s="5"/>
      <c r="CF87" s="5"/>
      <c r="CG87" s="5"/>
      <c r="CH87" s="5"/>
      <c r="CI87" s="6"/>
      <c r="CJ87" s="5"/>
      <c r="CK87" s="5"/>
    </row>
    <row r="88" spans="8:89" x14ac:dyDescent="0.4">
      <c r="H88" s="4"/>
      <c r="I88" s="5"/>
      <c r="J88" s="5"/>
      <c r="K88" s="5"/>
      <c r="L88" s="5"/>
      <c r="M88" s="5"/>
      <c r="N88" s="6"/>
      <c r="O88" s="4"/>
      <c r="P88" s="5"/>
      <c r="Q88" s="5"/>
      <c r="R88" s="5"/>
      <c r="S88" s="5"/>
      <c r="T88" s="5"/>
      <c r="U88" s="5"/>
      <c r="V88" s="181">
        <v>3</v>
      </c>
      <c r="W88" s="10"/>
      <c r="X88" s="10"/>
      <c r="Y88" s="5"/>
      <c r="Z88" s="5"/>
      <c r="AA88" s="5"/>
      <c r="AB88" s="5"/>
      <c r="AC88" s="5"/>
      <c r="AD88" s="13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3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5"/>
      <c r="BO88" s="5"/>
      <c r="BQ88" s="5"/>
      <c r="BR88" s="5"/>
      <c r="BS88" s="5"/>
      <c r="BT88" s="16"/>
      <c r="BU88" s="16"/>
      <c r="BV88" s="181">
        <v>3</v>
      </c>
      <c r="BW88" s="5"/>
      <c r="BX88" s="5"/>
      <c r="BY88" s="5"/>
      <c r="BZ88" s="5"/>
      <c r="CA88" s="5"/>
      <c r="CB88" s="5"/>
      <c r="CC88" s="6"/>
      <c r="CD88" s="4"/>
      <c r="CE88" s="5"/>
      <c r="CF88" s="5"/>
      <c r="CG88" s="5"/>
      <c r="CH88" s="5"/>
      <c r="CI88" s="6"/>
      <c r="CJ88" s="5"/>
      <c r="CK88" s="5"/>
    </row>
    <row r="89" spans="8:89" x14ac:dyDescent="0.4">
      <c r="H89" s="4"/>
      <c r="I89" s="5"/>
      <c r="J89" s="5"/>
      <c r="K89" s="5"/>
      <c r="L89" s="5"/>
      <c r="M89" s="5"/>
      <c r="N89" s="6"/>
      <c r="O89" s="4"/>
      <c r="P89" s="5"/>
      <c r="Q89" s="5"/>
      <c r="R89" s="5"/>
      <c r="S89" s="5"/>
      <c r="T89" s="5"/>
      <c r="U89" s="5"/>
      <c r="V89" s="181">
        <v>4</v>
      </c>
      <c r="W89" s="10"/>
      <c r="X89" s="10"/>
      <c r="Y89" s="5"/>
      <c r="Z89" s="5"/>
      <c r="AA89" s="5"/>
      <c r="AB89" s="5"/>
      <c r="AC89" s="5"/>
      <c r="AD89" s="10"/>
      <c r="AE89" s="5"/>
      <c r="AF89" s="5"/>
      <c r="AG89" s="5"/>
      <c r="AH89" s="5"/>
      <c r="AQ89" s="5"/>
      <c r="AR89" s="5"/>
      <c r="AS89" s="5"/>
      <c r="AT89" s="5"/>
      <c r="AU89" s="5"/>
      <c r="AV89" s="10"/>
      <c r="AW89" s="5"/>
      <c r="AX89" s="5"/>
      <c r="AY89" s="5"/>
      <c r="AZ89" s="5"/>
      <c r="BI89" s="5"/>
      <c r="BJ89" s="5"/>
      <c r="BK89" s="5"/>
      <c r="BL89" s="5"/>
      <c r="BM89" s="5"/>
      <c r="BN89" s="16"/>
      <c r="BQ89" s="5"/>
      <c r="BR89" s="5"/>
      <c r="BS89" s="5"/>
      <c r="BT89" s="16"/>
      <c r="BU89" s="16"/>
      <c r="BV89" s="181">
        <v>4</v>
      </c>
      <c r="BW89" s="5"/>
      <c r="BX89" s="5"/>
      <c r="BY89" s="5"/>
      <c r="BZ89" s="5"/>
      <c r="CA89" s="5"/>
      <c r="CB89" s="5"/>
      <c r="CC89" s="6"/>
      <c r="CD89" s="4"/>
      <c r="CE89" s="5"/>
      <c r="CF89" s="5"/>
      <c r="CG89" s="5"/>
      <c r="CH89" s="5"/>
      <c r="CI89" s="6"/>
      <c r="CJ89" s="5"/>
      <c r="CK89" s="5"/>
    </row>
    <row r="90" spans="8:89" x14ac:dyDescent="0.4">
      <c r="H90" s="4"/>
      <c r="I90" s="5"/>
      <c r="J90" s="5"/>
      <c r="K90" s="5"/>
      <c r="L90" s="5"/>
      <c r="M90" s="5"/>
      <c r="N90" s="6"/>
      <c r="O90" s="4"/>
      <c r="P90" s="5"/>
      <c r="Q90" s="5"/>
      <c r="R90" s="5"/>
      <c r="S90" s="5"/>
      <c r="T90" s="5"/>
      <c r="U90" s="5"/>
      <c r="V90" s="181">
        <v>5</v>
      </c>
      <c r="W90" s="10"/>
      <c r="X90" s="10"/>
      <c r="Y90" s="5"/>
      <c r="Z90" s="5"/>
      <c r="AA90" s="5"/>
      <c r="AB90" s="5"/>
      <c r="AC90" s="5"/>
      <c r="AD90" s="10"/>
      <c r="AE90" s="5"/>
      <c r="AF90" s="5"/>
      <c r="AG90" s="5"/>
      <c r="AH90" s="5"/>
      <c r="AQ90" s="5"/>
      <c r="AR90" s="5"/>
      <c r="AS90" s="5"/>
      <c r="AT90" s="5"/>
      <c r="AU90" s="5"/>
      <c r="AV90" s="10"/>
      <c r="AW90" s="5"/>
      <c r="AX90" s="5"/>
      <c r="AY90" s="5"/>
      <c r="AZ90" s="5"/>
      <c r="BI90" s="5"/>
      <c r="BJ90" s="5"/>
      <c r="BK90" s="5"/>
      <c r="BL90" s="5"/>
      <c r="BM90" s="5"/>
      <c r="BN90" s="16"/>
      <c r="BQ90" s="5"/>
      <c r="BR90" s="5"/>
      <c r="BS90" s="5"/>
      <c r="BT90" s="16"/>
      <c r="BU90" s="16"/>
      <c r="BV90" s="181">
        <v>5</v>
      </c>
      <c r="BW90" s="5"/>
      <c r="BX90" s="5"/>
      <c r="BY90" s="5"/>
      <c r="BZ90" s="5"/>
      <c r="CA90" s="5"/>
      <c r="CB90" s="5"/>
      <c r="CC90" s="6"/>
      <c r="CD90" s="4"/>
      <c r="CE90" s="5"/>
      <c r="CF90" s="5"/>
      <c r="CG90" s="5"/>
      <c r="CH90" s="5"/>
      <c r="CI90" s="6"/>
      <c r="CJ90" s="5"/>
      <c r="CK90" s="5"/>
    </row>
    <row r="91" spans="8:89" x14ac:dyDescent="0.4">
      <c r="H91" s="4"/>
      <c r="I91" s="5"/>
      <c r="J91" s="5"/>
      <c r="K91" s="5"/>
      <c r="L91" s="5"/>
      <c r="M91" s="5"/>
      <c r="N91" s="6"/>
      <c r="O91" s="4"/>
      <c r="P91" s="5"/>
      <c r="Q91" s="5"/>
      <c r="R91" s="5"/>
      <c r="S91" s="5"/>
      <c r="T91" s="5"/>
      <c r="U91" s="5"/>
      <c r="V91" s="181">
        <v>6</v>
      </c>
      <c r="W91" s="10"/>
      <c r="X91" s="10"/>
      <c r="Y91" s="5"/>
      <c r="Z91" s="5"/>
      <c r="AA91" s="5"/>
      <c r="AB91" s="5"/>
      <c r="AC91" s="5"/>
      <c r="AD91" s="10"/>
      <c r="AE91" s="5"/>
      <c r="AF91" s="5"/>
      <c r="AG91" s="5"/>
      <c r="AH91" s="5"/>
      <c r="AQ91" s="5"/>
      <c r="AR91" s="5"/>
      <c r="AS91" s="5"/>
      <c r="AT91" s="5"/>
      <c r="AU91" s="5"/>
      <c r="AV91" s="10"/>
      <c r="AW91" s="5"/>
      <c r="AX91" s="5"/>
      <c r="AY91" s="5"/>
      <c r="AZ91" s="5"/>
      <c r="BI91" s="5"/>
      <c r="BJ91" s="5"/>
      <c r="BK91" s="5"/>
      <c r="BL91" s="5"/>
      <c r="BM91" s="5"/>
      <c r="BN91" s="16"/>
      <c r="BO91" s="5"/>
      <c r="BQ91" s="5"/>
      <c r="BR91" s="5"/>
      <c r="BS91" s="5"/>
      <c r="BT91" s="16"/>
      <c r="BU91" s="16"/>
      <c r="BV91" s="181">
        <v>6</v>
      </c>
      <c r="BW91" s="5"/>
      <c r="BX91" s="5"/>
      <c r="BY91" s="5"/>
      <c r="BZ91" s="5"/>
      <c r="CA91" s="5"/>
      <c r="CB91" s="5"/>
      <c r="CC91" s="6"/>
      <c r="CD91" s="4"/>
      <c r="CE91" s="5"/>
      <c r="CF91" s="5"/>
      <c r="CG91" s="5"/>
      <c r="CH91" s="5"/>
      <c r="CI91" s="6"/>
      <c r="CJ91" s="5"/>
      <c r="CK91" s="5"/>
    </row>
    <row r="92" spans="8:89" x14ac:dyDescent="0.4">
      <c r="H92" s="4"/>
      <c r="I92" s="5"/>
      <c r="J92" s="5"/>
      <c r="K92" s="5"/>
      <c r="L92" s="5"/>
      <c r="M92" s="5"/>
      <c r="N92" s="6"/>
      <c r="O92" s="4"/>
      <c r="P92" s="5"/>
      <c r="Q92" s="5"/>
      <c r="R92" s="5"/>
      <c r="S92" s="5"/>
      <c r="T92" s="5"/>
      <c r="U92" s="5"/>
      <c r="V92" s="181">
        <v>7</v>
      </c>
      <c r="W92" s="10"/>
      <c r="X92" s="10"/>
      <c r="Y92" s="5"/>
      <c r="Z92" s="5"/>
      <c r="AA92" s="5"/>
      <c r="AB92" s="5"/>
      <c r="AC92" s="5"/>
      <c r="AD92" s="10"/>
      <c r="AE92" s="5"/>
      <c r="AF92" s="5"/>
      <c r="AG92" s="5"/>
      <c r="AH92" s="5"/>
      <c r="AQ92" s="5"/>
      <c r="AR92" s="5"/>
      <c r="AS92" s="5"/>
      <c r="AT92" s="5"/>
      <c r="AU92" s="5"/>
      <c r="AV92" s="10"/>
      <c r="AW92" s="5"/>
      <c r="AX92" s="5"/>
      <c r="AY92" s="5"/>
      <c r="AZ92" s="5"/>
      <c r="BI92" s="5"/>
      <c r="BJ92" s="5"/>
      <c r="BK92" s="5"/>
      <c r="BL92" s="5"/>
      <c r="BM92" s="5"/>
      <c r="BN92" s="16"/>
      <c r="BO92" s="5"/>
      <c r="BQ92" s="5"/>
      <c r="BR92" s="5"/>
      <c r="BS92" s="5"/>
      <c r="BT92" s="16"/>
      <c r="BU92" s="16"/>
      <c r="BV92" s="181">
        <v>7</v>
      </c>
      <c r="BW92" s="5"/>
      <c r="BX92" s="5"/>
      <c r="BY92" s="5"/>
      <c r="BZ92" s="5"/>
      <c r="CA92" s="5"/>
      <c r="CB92" s="5"/>
      <c r="CC92" s="6"/>
      <c r="CD92" s="4"/>
      <c r="CE92" s="5"/>
      <c r="CF92" s="5"/>
      <c r="CG92" s="5"/>
      <c r="CH92" s="5"/>
      <c r="CI92" s="6"/>
      <c r="CJ92" s="5"/>
      <c r="CK92" s="5"/>
    </row>
    <row r="93" spans="8:89" x14ac:dyDescent="0.4">
      <c r="H93" s="4"/>
      <c r="I93" s="5"/>
      <c r="J93" s="5"/>
      <c r="K93" s="5"/>
      <c r="L93" s="5"/>
      <c r="M93" s="5"/>
      <c r="N93" s="6"/>
      <c r="O93" s="4"/>
      <c r="P93" s="5"/>
      <c r="Q93" s="5"/>
      <c r="R93" s="5"/>
      <c r="S93" s="5"/>
      <c r="T93" s="5"/>
      <c r="U93" s="5"/>
      <c r="V93" s="181">
        <v>8</v>
      </c>
      <c r="W93" s="10"/>
      <c r="X93" s="10"/>
      <c r="Y93" s="5"/>
      <c r="Z93" s="5"/>
      <c r="AA93" s="5"/>
      <c r="AB93" s="5"/>
      <c r="AC93" s="5"/>
      <c r="AD93" s="10"/>
      <c r="AE93" s="5"/>
      <c r="AF93" s="5"/>
      <c r="AG93" s="5"/>
      <c r="AH93" s="5"/>
      <c r="AQ93" s="5"/>
      <c r="AR93" s="5"/>
      <c r="AS93" s="5"/>
      <c r="AT93" s="5"/>
      <c r="AU93" s="5"/>
      <c r="AV93" s="10"/>
      <c r="AW93" s="5"/>
      <c r="AX93" s="5"/>
      <c r="AY93" s="5"/>
      <c r="AZ93" s="5"/>
      <c r="BI93" s="5"/>
      <c r="BJ93" s="5"/>
      <c r="BK93" s="5"/>
      <c r="BL93" s="5"/>
      <c r="BM93" s="5"/>
      <c r="BN93" s="16"/>
      <c r="BO93" s="5"/>
      <c r="BQ93" s="5"/>
      <c r="BR93" s="5"/>
      <c r="BS93" s="5"/>
      <c r="BT93" s="16"/>
      <c r="BU93" s="16"/>
      <c r="BV93" s="181">
        <v>8</v>
      </c>
      <c r="BW93" s="5"/>
      <c r="BX93" s="5"/>
      <c r="BY93" s="5"/>
      <c r="BZ93" s="5"/>
      <c r="CA93" s="5"/>
      <c r="CB93" s="5"/>
      <c r="CC93" s="6"/>
      <c r="CD93" s="4"/>
      <c r="CE93" s="5"/>
      <c r="CF93" s="5"/>
      <c r="CG93" s="5"/>
      <c r="CH93" s="5"/>
      <c r="CI93" s="6"/>
      <c r="CJ93" s="5"/>
      <c r="CK93" s="5"/>
    </row>
    <row r="94" spans="8:89" x14ac:dyDescent="0.4">
      <c r="H94" s="4"/>
      <c r="I94" s="5"/>
      <c r="J94" s="5"/>
      <c r="K94" s="5"/>
      <c r="L94" s="5"/>
      <c r="M94" s="5"/>
      <c r="N94" s="6"/>
      <c r="O94" s="4"/>
      <c r="P94" s="5"/>
      <c r="Q94" s="5"/>
      <c r="R94" s="5"/>
      <c r="S94" s="5"/>
      <c r="T94" s="5"/>
      <c r="U94" s="5"/>
      <c r="V94" s="181">
        <v>9</v>
      </c>
      <c r="W94" s="10"/>
      <c r="X94" s="10"/>
      <c r="Y94" s="5"/>
      <c r="Z94" s="5"/>
      <c r="AA94" s="5"/>
      <c r="AB94" s="5"/>
      <c r="AC94" s="5"/>
      <c r="AD94" s="10"/>
      <c r="AE94" s="5"/>
      <c r="AF94" s="5"/>
      <c r="AG94" s="5"/>
      <c r="AH94" s="5"/>
      <c r="AQ94" s="5"/>
      <c r="AR94" s="5"/>
      <c r="AS94" s="5"/>
      <c r="AT94" s="5"/>
      <c r="AU94" s="5"/>
      <c r="AV94" s="10"/>
      <c r="AW94" s="5"/>
      <c r="AX94" s="5"/>
      <c r="AY94" s="5"/>
      <c r="AZ94" s="5"/>
      <c r="BI94" s="5"/>
      <c r="BJ94" s="5"/>
      <c r="BK94" s="5"/>
      <c r="BL94" s="5"/>
      <c r="BM94" s="5"/>
      <c r="BN94" s="16"/>
      <c r="BO94" s="5"/>
      <c r="BQ94" s="5"/>
      <c r="BR94" s="5"/>
      <c r="BS94" s="5"/>
      <c r="BT94" s="16"/>
      <c r="BU94" s="16"/>
      <c r="BV94" s="181">
        <v>9</v>
      </c>
      <c r="BW94" s="5"/>
      <c r="BX94" s="5"/>
      <c r="BY94" s="5"/>
      <c r="BZ94" s="5"/>
      <c r="CA94" s="5"/>
      <c r="CB94" s="5"/>
      <c r="CC94" s="6"/>
      <c r="CD94" s="4"/>
      <c r="CE94" s="5"/>
      <c r="CF94" s="5"/>
      <c r="CG94" s="5"/>
      <c r="CH94" s="5"/>
      <c r="CI94" s="6"/>
      <c r="CJ94" s="5"/>
      <c r="CK94" s="5"/>
    </row>
    <row r="95" spans="8:89" x14ac:dyDescent="0.4">
      <c r="H95" s="4"/>
      <c r="I95" s="5"/>
      <c r="J95" s="5"/>
      <c r="K95" s="5"/>
      <c r="L95" s="5"/>
      <c r="M95" s="5"/>
      <c r="N95" s="6"/>
      <c r="O95" s="4"/>
      <c r="P95" s="5"/>
      <c r="Q95" s="5"/>
      <c r="R95" s="5"/>
      <c r="S95" s="5"/>
      <c r="T95" s="5"/>
      <c r="U95" s="5"/>
      <c r="V95" s="181">
        <v>10</v>
      </c>
      <c r="W95" s="10"/>
      <c r="X95" s="10"/>
      <c r="Y95" s="5"/>
      <c r="Z95" s="5"/>
      <c r="AA95" s="5"/>
      <c r="AB95" s="5"/>
      <c r="AC95" s="5"/>
      <c r="AD95" s="10"/>
      <c r="AU95" s="5"/>
      <c r="AV95" s="10"/>
      <c r="BN95" s="16"/>
      <c r="BO95" s="5"/>
      <c r="BQ95" s="5"/>
      <c r="BR95" s="5"/>
      <c r="BS95" s="5"/>
      <c r="BT95" s="16"/>
      <c r="BU95" s="16"/>
      <c r="BV95" s="181">
        <v>10</v>
      </c>
      <c r="BW95" s="5"/>
      <c r="BX95" s="5"/>
      <c r="BY95" s="5"/>
      <c r="BZ95" s="5"/>
      <c r="CA95" s="5"/>
      <c r="CB95" s="5"/>
      <c r="CC95" s="6"/>
      <c r="CD95" s="4"/>
      <c r="CE95" s="5"/>
      <c r="CF95" s="5"/>
      <c r="CG95" s="5"/>
      <c r="CH95" s="5"/>
      <c r="CI95" s="6"/>
      <c r="CJ95" s="5"/>
      <c r="CK95" s="5"/>
    </row>
    <row r="96" spans="8:89" ht="10.5" customHeight="1" x14ac:dyDescent="0.4">
      <c r="H96" s="4"/>
      <c r="I96" s="5"/>
      <c r="J96" s="5"/>
      <c r="K96" s="5"/>
      <c r="L96" s="5"/>
      <c r="M96" s="5"/>
      <c r="N96" s="6"/>
      <c r="O96" s="4"/>
      <c r="P96" s="5"/>
      <c r="Q96" s="5"/>
      <c r="R96" s="5"/>
      <c r="S96" s="5"/>
      <c r="T96" s="5"/>
      <c r="U96" s="5"/>
      <c r="V96" s="182"/>
      <c r="W96" s="5"/>
      <c r="X96" s="10"/>
      <c r="Y96" s="5"/>
      <c r="Z96" s="5"/>
      <c r="AA96" s="5"/>
      <c r="AB96" s="5"/>
      <c r="AC96" s="5"/>
      <c r="AD96" s="10"/>
      <c r="AU96" s="5"/>
      <c r="AV96" s="10"/>
      <c r="BN96" s="16"/>
      <c r="BO96" s="5"/>
      <c r="BQ96" s="5"/>
      <c r="BR96" s="5"/>
      <c r="BS96" s="5"/>
      <c r="BT96" s="16"/>
      <c r="BU96" s="16"/>
      <c r="BV96" s="182"/>
      <c r="BW96" s="5"/>
      <c r="BX96" s="5"/>
      <c r="BY96" s="5"/>
      <c r="BZ96" s="5"/>
      <c r="CA96" s="5"/>
      <c r="CB96" s="5"/>
      <c r="CC96" s="6"/>
      <c r="CD96" s="4"/>
      <c r="CE96" s="5"/>
      <c r="CF96" s="5"/>
      <c r="CG96" s="5"/>
      <c r="CH96" s="5"/>
      <c r="CI96" s="6"/>
      <c r="CJ96" s="5"/>
      <c r="CK96" s="5"/>
    </row>
    <row r="97" spans="8:89" x14ac:dyDescent="0.4">
      <c r="H97" s="4"/>
      <c r="I97" s="5"/>
      <c r="J97" s="5"/>
      <c r="K97" s="5"/>
      <c r="L97" s="5"/>
      <c r="M97" s="5"/>
      <c r="N97" s="6"/>
      <c r="O97" s="4"/>
      <c r="P97" s="5"/>
      <c r="Q97" s="5"/>
      <c r="R97" s="5"/>
      <c r="S97" s="5"/>
      <c r="T97" s="5"/>
      <c r="U97" s="5"/>
      <c r="V97" s="181">
        <v>11</v>
      </c>
      <c r="W97" s="10"/>
      <c r="X97" s="10"/>
      <c r="Y97" s="5"/>
      <c r="Z97" s="5"/>
      <c r="AA97" s="5"/>
      <c r="AB97" s="5"/>
      <c r="AC97" s="5"/>
      <c r="AD97" s="10"/>
      <c r="AU97" s="5"/>
      <c r="AV97" s="10"/>
      <c r="BN97" s="16"/>
      <c r="BQ97" s="5"/>
      <c r="BR97" s="5"/>
      <c r="BS97" s="5"/>
      <c r="BT97" s="16"/>
      <c r="BU97" s="16"/>
      <c r="BV97" s="181">
        <v>11</v>
      </c>
      <c r="BW97" s="5"/>
      <c r="BX97" s="5"/>
      <c r="BY97" s="5"/>
      <c r="BZ97" s="5"/>
      <c r="CA97" s="5"/>
      <c r="CB97" s="5"/>
      <c r="CC97" s="6"/>
      <c r="CD97" s="4"/>
      <c r="CE97" s="5"/>
      <c r="CF97" s="5"/>
      <c r="CG97" s="5"/>
      <c r="CH97" s="5"/>
      <c r="CI97" s="6"/>
      <c r="CJ97" s="5"/>
      <c r="CK97" s="5"/>
    </row>
    <row r="98" spans="8:89" x14ac:dyDescent="0.4">
      <c r="H98" s="4"/>
      <c r="I98" s="5"/>
      <c r="J98" s="5"/>
      <c r="K98" s="5"/>
      <c r="L98" s="5"/>
      <c r="M98" s="5"/>
      <c r="N98" s="6"/>
      <c r="O98" s="4"/>
      <c r="P98" s="5"/>
      <c r="Q98" s="5"/>
      <c r="R98" s="5"/>
      <c r="S98" s="5"/>
      <c r="T98" s="5"/>
      <c r="U98" s="5"/>
      <c r="V98" s="181">
        <v>12</v>
      </c>
      <c r="W98" s="10"/>
      <c r="X98" s="10"/>
      <c r="Y98" s="5"/>
      <c r="Z98" s="5"/>
      <c r="AA98" s="5"/>
      <c r="AB98" s="5"/>
      <c r="AC98" s="5"/>
      <c r="AD98" s="10"/>
      <c r="AE98" s="5"/>
      <c r="AF98" s="5"/>
      <c r="AG98" s="5"/>
      <c r="AH98" s="5"/>
      <c r="AQ98" s="5"/>
      <c r="AR98" s="5"/>
      <c r="AS98" s="5"/>
      <c r="AT98" s="5"/>
      <c r="AU98" s="5"/>
      <c r="AV98" s="10"/>
      <c r="AW98" s="5"/>
      <c r="AX98" s="5"/>
      <c r="AY98" s="5"/>
      <c r="AZ98" s="5"/>
      <c r="BI98" s="5"/>
      <c r="BJ98" s="5"/>
      <c r="BK98" s="5"/>
      <c r="BL98" s="5"/>
      <c r="BM98" s="5"/>
      <c r="BN98" s="16"/>
      <c r="BQ98" s="5"/>
      <c r="BR98" s="5"/>
      <c r="BS98" s="5"/>
      <c r="BT98" s="16"/>
      <c r="BU98" s="16"/>
      <c r="BV98" s="181">
        <v>12</v>
      </c>
      <c r="BW98" s="5"/>
      <c r="BX98" s="5"/>
      <c r="BY98" s="5"/>
      <c r="BZ98" s="5"/>
      <c r="CA98" s="5"/>
      <c r="CB98" s="5"/>
      <c r="CC98" s="6"/>
      <c r="CD98" s="4"/>
      <c r="CE98" s="5"/>
      <c r="CF98" s="5"/>
      <c r="CG98" s="5"/>
      <c r="CH98" s="5"/>
      <c r="CI98" s="6"/>
      <c r="CJ98" s="5"/>
      <c r="CK98" s="5"/>
    </row>
    <row r="99" spans="8:89" x14ac:dyDescent="0.4">
      <c r="H99" s="4"/>
      <c r="I99" s="5"/>
      <c r="J99" s="5"/>
      <c r="K99" s="5"/>
      <c r="L99" s="5"/>
      <c r="M99" s="5"/>
      <c r="N99" s="6"/>
      <c r="O99" s="4"/>
      <c r="P99" s="5"/>
      <c r="Q99" s="5"/>
      <c r="R99" s="5"/>
      <c r="S99" s="5"/>
      <c r="T99" s="5"/>
      <c r="U99" s="5"/>
      <c r="V99" s="181">
        <v>13</v>
      </c>
      <c r="W99" s="10"/>
      <c r="X99" s="10"/>
      <c r="Y99" s="5"/>
      <c r="Z99" s="5"/>
      <c r="AA99" s="5"/>
      <c r="AB99" s="5"/>
      <c r="AC99" s="5"/>
      <c r="AD99" s="10"/>
      <c r="AE99" s="5"/>
      <c r="AF99" s="5"/>
      <c r="AG99" s="5"/>
      <c r="AH99" s="5"/>
      <c r="AQ99" s="5"/>
      <c r="AR99" s="5"/>
      <c r="AS99" s="5"/>
      <c r="AT99" s="5"/>
      <c r="AU99" s="5"/>
      <c r="AV99" s="10"/>
      <c r="AW99" s="5"/>
      <c r="AX99" s="5"/>
      <c r="AY99" s="5"/>
      <c r="AZ99" s="5"/>
      <c r="BI99" s="5"/>
      <c r="BJ99" s="5"/>
      <c r="BK99" s="5"/>
      <c r="BL99" s="5"/>
      <c r="BM99" s="5"/>
      <c r="BN99" s="16"/>
      <c r="BQ99" s="5"/>
      <c r="BR99" s="5"/>
      <c r="BS99" s="5"/>
      <c r="BT99" s="16"/>
      <c r="BU99" s="16"/>
      <c r="BV99" s="181">
        <v>13</v>
      </c>
      <c r="BW99" s="5"/>
      <c r="BX99" s="5"/>
      <c r="BY99" s="5"/>
      <c r="BZ99" s="5"/>
      <c r="CA99" s="5"/>
      <c r="CB99" s="5"/>
      <c r="CC99" s="6"/>
      <c r="CD99" s="4"/>
      <c r="CE99" s="5"/>
      <c r="CF99" s="5"/>
      <c r="CG99" s="5"/>
      <c r="CH99" s="5"/>
      <c r="CI99" s="6"/>
      <c r="CJ99" s="5"/>
      <c r="CK99" s="5"/>
    </row>
    <row r="100" spans="8:89" x14ac:dyDescent="0.4">
      <c r="H100" s="4"/>
      <c r="I100" s="5"/>
      <c r="J100" s="5"/>
      <c r="K100" s="5"/>
      <c r="L100" s="5"/>
      <c r="M100" s="5"/>
      <c r="N100" s="6"/>
      <c r="O100" s="4"/>
      <c r="P100" s="5"/>
      <c r="Q100" s="5"/>
      <c r="R100" s="5"/>
      <c r="S100" s="5"/>
      <c r="T100" s="5"/>
      <c r="U100" s="5"/>
      <c r="V100" s="181">
        <v>14</v>
      </c>
      <c r="W100" s="10"/>
      <c r="X100" s="10"/>
      <c r="Y100" s="5"/>
      <c r="Z100" s="5"/>
      <c r="AA100" s="5"/>
      <c r="AB100" s="5"/>
      <c r="AC100" s="5"/>
      <c r="AD100" s="10"/>
      <c r="AE100" s="5"/>
      <c r="AF100" s="5"/>
      <c r="AV100" s="10"/>
      <c r="BN100" s="16"/>
      <c r="BO100" s="5"/>
      <c r="BQ100" s="5"/>
      <c r="BR100" s="5"/>
      <c r="BS100" s="5"/>
      <c r="BT100" s="16"/>
      <c r="BU100" s="16"/>
      <c r="BV100" s="181">
        <v>14</v>
      </c>
      <c r="BW100" s="5"/>
      <c r="BX100" s="5"/>
      <c r="BY100" s="5"/>
      <c r="BZ100" s="5"/>
      <c r="CA100" s="5"/>
      <c r="CB100" s="5"/>
      <c r="CC100" s="6"/>
      <c r="CD100" s="4"/>
      <c r="CE100" s="5"/>
      <c r="CF100" s="5"/>
      <c r="CG100" s="5"/>
      <c r="CH100" s="5"/>
      <c r="CI100" s="6"/>
      <c r="CJ100" s="5"/>
      <c r="CK100" s="5"/>
    </row>
    <row r="101" spans="8:89" x14ac:dyDescent="0.4">
      <c r="H101" s="4"/>
      <c r="I101" s="5"/>
      <c r="J101" s="5"/>
      <c r="K101" s="5"/>
      <c r="L101" s="5"/>
      <c r="M101" s="5"/>
      <c r="N101" s="6"/>
      <c r="O101" s="4"/>
      <c r="P101" s="5"/>
      <c r="Q101" s="5"/>
      <c r="R101" s="5"/>
      <c r="S101" s="5"/>
      <c r="T101" s="5"/>
      <c r="U101" s="5"/>
      <c r="V101" s="181">
        <v>15</v>
      </c>
      <c r="W101" s="10"/>
      <c r="X101" s="10"/>
      <c r="Y101" s="5"/>
      <c r="Z101" s="5"/>
      <c r="AA101" s="5"/>
      <c r="AB101" s="5"/>
      <c r="AC101" s="5"/>
      <c r="AD101" s="10"/>
      <c r="AU101" s="5"/>
      <c r="AV101" s="10"/>
      <c r="BN101" s="16"/>
      <c r="BO101" s="5"/>
      <c r="BQ101" s="5"/>
      <c r="BR101" s="5"/>
      <c r="BS101" s="5"/>
      <c r="BT101" s="16"/>
      <c r="BU101" s="16"/>
      <c r="BV101" s="181">
        <v>15</v>
      </c>
      <c r="BW101" s="5"/>
      <c r="BX101" s="5"/>
      <c r="BY101" s="5"/>
      <c r="BZ101" s="5"/>
      <c r="CA101" s="5"/>
      <c r="CB101" s="5"/>
      <c r="CC101" s="6"/>
      <c r="CD101" s="4"/>
      <c r="CE101" s="5"/>
      <c r="CF101" s="5"/>
      <c r="CG101" s="5"/>
      <c r="CH101" s="5"/>
      <c r="CI101" s="6"/>
      <c r="CJ101" s="5"/>
      <c r="CK101" s="5"/>
    </row>
    <row r="102" spans="8:89" x14ac:dyDescent="0.4">
      <c r="H102" s="4"/>
      <c r="I102" s="5"/>
      <c r="J102" s="5"/>
      <c r="K102" s="5"/>
      <c r="L102" s="5"/>
      <c r="M102" s="5"/>
      <c r="N102" s="6"/>
      <c r="O102" s="4"/>
      <c r="P102" s="5"/>
      <c r="Q102" s="5"/>
      <c r="R102" s="5"/>
      <c r="S102" s="5"/>
      <c r="T102" s="5"/>
      <c r="U102" s="5"/>
      <c r="V102" s="181">
        <v>16</v>
      </c>
      <c r="W102" s="10"/>
      <c r="X102" s="10"/>
      <c r="Y102" s="5"/>
      <c r="Z102" s="5"/>
      <c r="AA102" s="5"/>
      <c r="AB102" s="5"/>
      <c r="AC102" s="5"/>
      <c r="AD102" s="10"/>
      <c r="AE102" s="5"/>
      <c r="AF102" s="5"/>
      <c r="AG102" s="5"/>
      <c r="AH102" s="5"/>
      <c r="AQ102" s="5"/>
      <c r="AR102" s="5"/>
      <c r="AS102" s="5"/>
      <c r="AT102" s="5"/>
      <c r="AU102" s="5"/>
      <c r="AV102" s="10"/>
      <c r="AW102" s="5"/>
      <c r="AX102" s="5"/>
      <c r="AY102" s="5"/>
      <c r="AZ102" s="5"/>
      <c r="BI102" s="5"/>
      <c r="BJ102" s="5"/>
      <c r="BK102" s="5"/>
      <c r="BL102" s="5"/>
      <c r="BM102" s="5"/>
      <c r="BN102" s="16"/>
      <c r="BQ102" s="5"/>
      <c r="BR102" s="5"/>
      <c r="BS102" s="5"/>
      <c r="BT102" s="16"/>
      <c r="BU102" s="16"/>
      <c r="BV102" s="181">
        <v>16</v>
      </c>
      <c r="BW102" s="5"/>
      <c r="BX102" s="5"/>
      <c r="BY102" s="5"/>
      <c r="BZ102" s="5"/>
      <c r="CA102" s="5"/>
      <c r="CB102" s="5"/>
      <c r="CC102" s="6"/>
      <c r="CD102" s="4"/>
      <c r="CE102" s="5"/>
      <c r="CF102" s="5"/>
      <c r="CG102" s="5"/>
      <c r="CH102" s="5"/>
      <c r="CI102" s="6"/>
      <c r="CJ102" s="5"/>
      <c r="CK102" s="5"/>
    </row>
    <row r="103" spans="8:89" x14ac:dyDescent="0.4">
      <c r="H103" s="4"/>
      <c r="I103" s="5"/>
      <c r="J103" s="5"/>
      <c r="K103" s="5"/>
      <c r="L103" s="5"/>
      <c r="M103" s="5"/>
      <c r="N103" s="6"/>
      <c r="O103" s="4"/>
      <c r="P103" s="5"/>
      <c r="Q103" s="5"/>
      <c r="R103" s="5"/>
      <c r="S103" s="5"/>
      <c r="T103" s="5"/>
      <c r="U103" s="5"/>
      <c r="V103" s="181">
        <v>17</v>
      </c>
      <c r="W103" s="10"/>
      <c r="X103" s="10"/>
      <c r="Y103" s="5"/>
      <c r="Z103" s="5"/>
      <c r="AA103" s="5"/>
      <c r="AB103" s="5"/>
      <c r="AC103" s="5"/>
      <c r="AD103" s="10"/>
      <c r="AU103" s="5"/>
      <c r="AV103" s="10"/>
      <c r="BN103" s="16"/>
      <c r="BQ103" s="5"/>
      <c r="BR103" s="5"/>
      <c r="BS103" s="5"/>
      <c r="BT103" s="16"/>
      <c r="BU103" s="16"/>
      <c r="BV103" s="181">
        <v>17</v>
      </c>
      <c r="BW103" s="5"/>
      <c r="BX103" s="5"/>
      <c r="BY103" s="5"/>
      <c r="BZ103" s="5"/>
      <c r="CA103" s="5"/>
      <c r="CB103" s="5"/>
      <c r="CC103" s="6"/>
      <c r="CD103" s="4"/>
      <c r="CE103" s="5"/>
      <c r="CF103" s="5"/>
      <c r="CG103" s="5"/>
      <c r="CH103" s="5"/>
      <c r="CI103" s="6"/>
      <c r="CJ103" s="5"/>
      <c r="CK103" s="5"/>
    </row>
    <row r="104" spans="8:89" x14ac:dyDescent="0.4">
      <c r="H104" s="4"/>
      <c r="I104" s="5"/>
      <c r="J104" s="5"/>
      <c r="K104" s="5"/>
      <c r="L104" s="5"/>
      <c r="M104" s="5"/>
      <c r="N104" s="6"/>
      <c r="O104" s="4"/>
      <c r="P104" s="5"/>
      <c r="Q104" s="5"/>
      <c r="R104" s="5"/>
      <c r="S104" s="5"/>
      <c r="T104" s="5"/>
      <c r="U104" s="5"/>
      <c r="V104" s="181">
        <v>18</v>
      </c>
      <c r="W104" s="10"/>
      <c r="X104" s="10"/>
      <c r="Y104" s="5"/>
      <c r="Z104" s="5"/>
      <c r="AA104" s="5"/>
      <c r="AB104" s="5"/>
      <c r="AC104" s="5"/>
      <c r="AD104" s="12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2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7"/>
      <c r="BO104" s="5"/>
      <c r="BP104" s="5"/>
      <c r="BQ104" s="5"/>
      <c r="BR104" s="5"/>
      <c r="BS104" s="5"/>
      <c r="BT104" s="16"/>
      <c r="BU104" s="16"/>
      <c r="BV104" s="181">
        <v>18</v>
      </c>
      <c r="BW104" s="5"/>
      <c r="BX104" s="5"/>
      <c r="BY104" s="5"/>
      <c r="BZ104" s="5"/>
      <c r="CA104" s="5"/>
      <c r="CB104" s="5"/>
      <c r="CC104" s="6"/>
      <c r="CD104" s="4"/>
      <c r="CE104" s="5"/>
      <c r="CF104" s="5"/>
      <c r="CG104" s="5"/>
      <c r="CH104" s="5"/>
      <c r="CI104" s="6"/>
      <c r="CJ104" s="5"/>
      <c r="CK104" s="5"/>
    </row>
    <row r="105" spans="8:89" x14ac:dyDescent="0.4">
      <c r="H105" s="4"/>
      <c r="I105" s="5"/>
      <c r="J105" s="5"/>
      <c r="K105" s="5"/>
      <c r="L105" s="5"/>
      <c r="M105" s="5"/>
      <c r="N105" s="6"/>
      <c r="O105" s="4"/>
      <c r="P105" s="5"/>
      <c r="Q105" s="5"/>
      <c r="R105" s="5"/>
      <c r="S105" s="5"/>
      <c r="T105" s="5"/>
      <c r="U105" s="5"/>
      <c r="V105" s="181">
        <v>19</v>
      </c>
      <c r="W105" s="10"/>
      <c r="X105" s="10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16"/>
      <c r="BU105" s="16"/>
      <c r="BV105" s="181">
        <v>19</v>
      </c>
      <c r="BW105" s="5"/>
      <c r="BX105" s="5"/>
      <c r="BY105" s="5"/>
      <c r="BZ105" s="5"/>
      <c r="CA105" s="5"/>
      <c r="CB105" s="5"/>
      <c r="CC105" s="6"/>
      <c r="CD105" s="4"/>
      <c r="CE105" s="5"/>
      <c r="CF105" s="5"/>
      <c r="CG105" s="5"/>
      <c r="CH105" s="5"/>
      <c r="CI105" s="6"/>
      <c r="CJ105" s="5"/>
      <c r="CK105" s="5"/>
    </row>
    <row r="106" spans="8:89" x14ac:dyDescent="0.4">
      <c r="H106" s="4"/>
      <c r="I106" s="5"/>
      <c r="J106" s="5"/>
      <c r="K106" s="5"/>
      <c r="L106" s="5"/>
      <c r="M106" s="5"/>
      <c r="N106" s="6"/>
      <c r="O106" s="4"/>
      <c r="P106" s="5"/>
      <c r="Q106" s="5"/>
      <c r="R106" s="5"/>
      <c r="S106" s="5"/>
      <c r="T106" s="5"/>
      <c r="U106" s="158">
        <v>20</v>
      </c>
      <c r="V106" s="181">
        <v>20</v>
      </c>
      <c r="W106" s="10"/>
      <c r="X106" s="10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16"/>
      <c r="BU106" s="16"/>
      <c r="BV106" s="181">
        <v>20</v>
      </c>
      <c r="BW106" s="158">
        <v>20</v>
      </c>
      <c r="BX106" s="5"/>
      <c r="BY106" s="5"/>
      <c r="BZ106" s="5"/>
      <c r="CA106" s="5"/>
      <c r="CB106" s="5"/>
      <c r="CC106" s="6"/>
      <c r="CD106" s="4"/>
      <c r="CE106" s="5"/>
      <c r="CF106" s="5"/>
      <c r="CG106" s="5"/>
      <c r="CH106" s="5"/>
      <c r="CI106" s="6"/>
      <c r="CJ106" s="5"/>
      <c r="CK106" s="5"/>
    </row>
    <row r="107" spans="8:89" ht="19.5" thickBot="1" x14ac:dyDescent="0.45">
      <c r="H107" s="4"/>
      <c r="I107" s="5"/>
      <c r="J107" s="5"/>
      <c r="K107" s="5"/>
      <c r="L107" s="5"/>
      <c r="M107" s="5"/>
      <c r="N107" s="6"/>
      <c r="O107" s="4"/>
      <c r="P107" s="5"/>
      <c r="Q107" s="5"/>
      <c r="R107" s="5"/>
      <c r="S107" s="5"/>
      <c r="T107" s="5"/>
      <c r="U107" s="5"/>
      <c r="V107" s="5"/>
      <c r="W107" s="10"/>
      <c r="X107" s="12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7"/>
      <c r="BU107" s="16"/>
      <c r="BV107" s="5"/>
      <c r="BW107" s="5"/>
      <c r="BX107" s="5"/>
      <c r="BY107" s="5"/>
      <c r="BZ107" s="5"/>
      <c r="CA107" s="5"/>
      <c r="CB107" s="5"/>
      <c r="CC107" s="6"/>
      <c r="CD107" s="7"/>
      <c r="CE107" s="8"/>
      <c r="CF107" s="8"/>
      <c r="CG107" s="8"/>
      <c r="CH107" s="8"/>
      <c r="CI107" s="9"/>
      <c r="CJ107" s="5"/>
      <c r="CK107" s="5"/>
    </row>
    <row r="108" spans="8:89" x14ac:dyDescent="0.4">
      <c r="H108" s="4"/>
      <c r="I108" s="5"/>
      <c r="J108" s="5"/>
      <c r="K108" s="5"/>
      <c r="L108" s="5"/>
      <c r="M108" s="5"/>
      <c r="N108" s="6"/>
      <c r="O108" s="4"/>
      <c r="P108" s="5"/>
      <c r="Q108" s="5"/>
      <c r="R108" s="5"/>
      <c r="S108" s="5"/>
      <c r="T108" s="5"/>
      <c r="U108" s="5"/>
      <c r="V108" s="5"/>
      <c r="W108" s="12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5"/>
      <c r="AU108" s="5"/>
      <c r="AV108" s="5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7"/>
      <c r="BV108" s="5"/>
      <c r="BW108" s="5"/>
      <c r="BX108" s="5"/>
      <c r="BY108" s="5"/>
      <c r="BZ108" s="5"/>
      <c r="CA108" s="5"/>
      <c r="CB108" s="5"/>
      <c r="CC108" s="6"/>
      <c r="CD108" s="1"/>
      <c r="CE108" s="2"/>
      <c r="CF108" s="2"/>
      <c r="CG108" s="2"/>
      <c r="CH108" s="2"/>
      <c r="CI108" s="3"/>
      <c r="CJ108" s="5"/>
      <c r="CK108" s="5"/>
    </row>
    <row r="109" spans="8:89" x14ac:dyDescent="0.4">
      <c r="H109" s="4"/>
      <c r="I109" s="5"/>
      <c r="J109" s="5"/>
      <c r="K109" s="5"/>
      <c r="L109" s="5"/>
      <c r="M109" s="5"/>
      <c r="N109" s="6"/>
      <c r="O109" s="4"/>
      <c r="P109" s="5"/>
      <c r="Q109" s="5"/>
      <c r="R109" s="5"/>
      <c r="S109" s="5"/>
      <c r="T109" s="5"/>
      <c r="U109" s="5"/>
      <c r="V109" s="5"/>
      <c r="W109" s="5"/>
      <c r="X109" s="5"/>
      <c r="Y109" s="181">
        <v>40</v>
      </c>
      <c r="Z109" s="181">
        <v>39</v>
      </c>
      <c r="AA109" s="181">
        <v>38</v>
      </c>
      <c r="AB109" s="181">
        <v>37</v>
      </c>
      <c r="AC109" s="181">
        <v>36</v>
      </c>
      <c r="AD109" s="181">
        <v>35</v>
      </c>
      <c r="AE109" s="181">
        <v>34</v>
      </c>
      <c r="AF109" s="181">
        <v>33</v>
      </c>
      <c r="AG109" s="181">
        <v>32</v>
      </c>
      <c r="AH109" s="181">
        <v>31</v>
      </c>
      <c r="AI109" s="183"/>
      <c r="AJ109" s="181">
        <v>30</v>
      </c>
      <c r="AK109" s="181">
        <v>29</v>
      </c>
      <c r="AL109" s="181">
        <v>28</v>
      </c>
      <c r="AM109" s="181">
        <v>27</v>
      </c>
      <c r="AN109" s="181">
        <v>26</v>
      </c>
      <c r="AO109" s="181">
        <v>25</v>
      </c>
      <c r="AP109" s="181">
        <v>24</v>
      </c>
      <c r="AQ109" s="181">
        <v>23</v>
      </c>
      <c r="AR109" s="181">
        <v>22</v>
      </c>
      <c r="AS109" s="181">
        <v>21</v>
      </c>
      <c r="AT109" s="5"/>
      <c r="AU109" s="5"/>
      <c r="AV109" s="5"/>
      <c r="AW109" s="5"/>
      <c r="AX109" s="181">
        <v>20</v>
      </c>
      <c r="AY109" s="181">
        <v>19</v>
      </c>
      <c r="AZ109" s="181">
        <v>18</v>
      </c>
      <c r="BA109" s="181">
        <v>17</v>
      </c>
      <c r="BB109" s="181">
        <v>16</v>
      </c>
      <c r="BC109" s="181">
        <v>15</v>
      </c>
      <c r="BD109" s="181">
        <v>14</v>
      </c>
      <c r="BE109" s="181">
        <v>13</v>
      </c>
      <c r="BF109" s="181">
        <v>12</v>
      </c>
      <c r="BG109" s="181">
        <v>11</v>
      </c>
      <c r="BH109" s="183"/>
      <c r="BI109" s="181">
        <v>10</v>
      </c>
      <c r="BJ109" s="181">
        <v>9</v>
      </c>
      <c r="BK109" s="181">
        <v>8</v>
      </c>
      <c r="BL109" s="181">
        <v>7</v>
      </c>
      <c r="BM109" s="181">
        <v>6</v>
      </c>
      <c r="BN109" s="181">
        <v>5</v>
      </c>
      <c r="BO109" s="181">
        <v>4</v>
      </c>
      <c r="BP109" s="181">
        <v>3</v>
      </c>
      <c r="BQ109" s="181">
        <v>2</v>
      </c>
      <c r="BR109" s="181">
        <v>1</v>
      </c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6"/>
      <c r="CD109" s="4"/>
      <c r="CE109" s="5"/>
      <c r="CF109" s="5"/>
      <c r="CG109" s="5"/>
      <c r="CH109" s="5"/>
      <c r="CI109" s="6"/>
      <c r="CJ109" s="5"/>
      <c r="CK109" s="5"/>
    </row>
    <row r="110" spans="8:89" ht="19.5" thickBot="1" x14ac:dyDescent="0.45">
      <c r="H110" s="4"/>
      <c r="I110" s="5"/>
      <c r="J110" s="5"/>
      <c r="K110" s="5"/>
      <c r="L110" s="5"/>
      <c r="M110" s="5"/>
      <c r="N110" s="6"/>
      <c r="O110" s="4"/>
      <c r="P110" s="5"/>
      <c r="Q110" s="5"/>
      <c r="R110" s="5"/>
      <c r="S110" s="5"/>
      <c r="T110" s="5"/>
      <c r="U110" s="5"/>
      <c r="V110" s="5"/>
      <c r="W110" s="5"/>
      <c r="X110" s="5"/>
      <c r="Y110" s="185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5"/>
      <c r="AU110" s="5"/>
      <c r="AV110" s="5"/>
      <c r="AW110" s="5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  <c r="BQ110" s="184"/>
      <c r="BR110" s="183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6"/>
      <c r="CD110" s="4"/>
      <c r="CE110" s="5"/>
      <c r="CF110" s="5"/>
      <c r="CG110" s="5"/>
      <c r="CH110" s="5"/>
      <c r="CI110" s="6"/>
      <c r="CJ110" s="5"/>
      <c r="CK110" s="5"/>
    </row>
    <row r="111" spans="8:89" x14ac:dyDescent="0.4">
      <c r="H111" s="4"/>
      <c r="I111" s="5"/>
      <c r="J111" s="5"/>
      <c r="K111" s="5"/>
      <c r="L111" s="5"/>
      <c r="M111" s="5"/>
      <c r="N111" s="6"/>
      <c r="O111" s="4"/>
      <c r="P111" s="5"/>
      <c r="Q111" s="5"/>
      <c r="R111" s="5"/>
      <c r="S111" s="5"/>
      <c r="T111" s="5"/>
      <c r="U111" s="5"/>
      <c r="V111" s="5"/>
      <c r="W111" s="5"/>
      <c r="Y111" s="184" t="s">
        <v>783</v>
      </c>
      <c r="Z111" s="197"/>
      <c r="AA111" s="187"/>
      <c r="AB111" s="187"/>
      <c r="AC111" s="187"/>
      <c r="AD111" s="188"/>
      <c r="AE111" s="187"/>
      <c r="AF111" s="187"/>
      <c r="AG111" s="187"/>
      <c r="AH111" s="187"/>
      <c r="AI111" s="197"/>
      <c r="AJ111" s="187"/>
      <c r="AK111" s="187"/>
      <c r="AL111" s="187"/>
      <c r="AM111" s="188"/>
      <c r="AN111" s="187"/>
      <c r="AO111" s="187"/>
      <c r="AP111" s="187"/>
      <c r="AQ111" s="198"/>
      <c r="AR111" s="185" t="s">
        <v>783</v>
      </c>
      <c r="AS111" s="184"/>
      <c r="AT111" s="5"/>
      <c r="AU111" s="5"/>
      <c r="AV111" s="5"/>
      <c r="AW111" s="5"/>
      <c r="AX111" s="184"/>
      <c r="AY111" s="185" t="s">
        <v>783</v>
      </c>
      <c r="AZ111" s="186"/>
      <c r="BA111" s="187"/>
      <c r="BB111" s="187"/>
      <c r="BC111" s="187"/>
      <c r="BD111" s="188"/>
      <c r="BE111" s="187"/>
      <c r="BF111" s="187"/>
      <c r="BG111" s="187"/>
      <c r="BH111" s="189"/>
      <c r="BI111" s="190"/>
      <c r="BJ111" s="190"/>
      <c r="BK111" s="190"/>
      <c r="BL111" s="190"/>
      <c r="BM111" s="191"/>
      <c r="BN111" s="190"/>
      <c r="BO111" s="187"/>
      <c r="BP111" s="187"/>
      <c r="BQ111" s="192"/>
      <c r="BR111" s="185" t="s">
        <v>783</v>
      </c>
      <c r="BT111" s="5"/>
      <c r="BU111" s="5"/>
      <c r="BV111" s="5"/>
      <c r="BW111" s="5"/>
      <c r="BX111" s="5"/>
      <c r="BY111" s="5"/>
      <c r="BZ111" s="5"/>
      <c r="CA111" s="5"/>
      <c r="CB111" s="5"/>
      <c r="CC111" s="6"/>
      <c r="CD111" s="4"/>
      <c r="CE111" s="5"/>
      <c r="CF111" s="5"/>
      <c r="CG111" s="5"/>
      <c r="CH111" s="5"/>
      <c r="CI111" s="6"/>
      <c r="CJ111" s="5"/>
      <c r="CK111" s="5"/>
    </row>
    <row r="112" spans="8:89" x14ac:dyDescent="0.4">
      <c r="H112" s="4"/>
      <c r="I112" s="5"/>
      <c r="J112" s="5"/>
      <c r="K112" s="5"/>
      <c r="L112" s="5"/>
      <c r="M112" s="5"/>
      <c r="N112" s="6"/>
      <c r="O112" s="4"/>
      <c r="P112" s="5"/>
      <c r="Q112" s="5"/>
      <c r="R112" s="5"/>
      <c r="S112" s="5"/>
      <c r="T112" s="5"/>
      <c r="U112" s="5"/>
      <c r="V112" s="5"/>
      <c r="W112" s="5"/>
      <c r="X112" s="5"/>
      <c r="Y112" s="193" t="s">
        <v>763</v>
      </c>
      <c r="Z112" s="199">
        <v>8</v>
      </c>
      <c r="AA112" s="200">
        <v>7</v>
      </c>
      <c r="AB112" s="200">
        <v>6</v>
      </c>
      <c r="AC112" s="200">
        <v>5</v>
      </c>
      <c r="AD112" s="200"/>
      <c r="AE112" s="200">
        <v>4</v>
      </c>
      <c r="AF112" s="200">
        <v>3</v>
      </c>
      <c r="AG112" s="200">
        <v>2</v>
      </c>
      <c r="AH112" s="201">
        <v>1</v>
      </c>
      <c r="AI112" s="199">
        <v>8</v>
      </c>
      <c r="AJ112" s="200">
        <v>7</v>
      </c>
      <c r="AK112" s="200">
        <v>6</v>
      </c>
      <c r="AL112" s="200">
        <v>5</v>
      </c>
      <c r="AM112" s="200"/>
      <c r="AN112" s="200">
        <v>4</v>
      </c>
      <c r="AO112" s="200">
        <v>3</v>
      </c>
      <c r="AP112" s="200">
        <v>2</v>
      </c>
      <c r="AQ112" s="202">
        <v>1</v>
      </c>
      <c r="AR112" s="193" t="s">
        <v>763</v>
      </c>
      <c r="AS112" s="184"/>
      <c r="AT112" s="5"/>
      <c r="AU112" s="5"/>
      <c r="AV112" s="5"/>
      <c r="AW112" s="5"/>
      <c r="AX112" s="184"/>
      <c r="AY112" s="193" t="s">
        <v>763</v>
      </c>
      <c r="AZ112" s="203">
        <v>8</v>
      </c>
      <c r="BA112" s="200">
        <v>7</v>
      </c>
      <c r="BB112" s="200">
        <v>6</v>
      </c>
      <c r="BC112" s="200">
        <v>5</v>
      </c>
      <c r="BD112" s="200"/>
      <c r="BE112" s="200">
        <v>4</v>
      </c>
      <c r="BF112" s="200">
        <v>3</v>
      </c>
      <c r="BG112" s="200">
        <v>2</v>
      </c>
      <c r="BH112" s="204">
        <v>1</v>
      </c>
      <c r="BI112" s="205">
        <v>8</v>
      </c>
      <c r="BJ112" s="200">
        <v>7</v>
      </c>
      <c r="BK112" s="200">
        <v>6</v>
      </c>
      <c r="BL112" s="200">
        <v>5</v>
      </c>
      <c r="BM112" s="200"/>
      <c r="BN112" s="200">
        <v>4</v>
      </c>
      <c r="BO112" s="200">
        <v>3</v>
      </c>
      <c r="BP112" s="200">
        <v>2</v>
      </c>
      <c r="BQ112" s="202">
        <v>1</v>
      </c>
      <c r="BR112" s="193" t="s">
        <v>763</v>
      </c>
      <c r="BS112" s="178"/>
      <c r="BT112" s="5"/>
      <c r="BU112" s="5"/>
      <c r="BV112" s="5"/>
      <c r="BW112" s="5"/>
      <c r="BX112" s="5"/>
      <c r="BY112" s="5"/>
      <c r="BZ112" s="5"/>
      <c r="CA112" s="5"/>
      <c r="CB112" s="5"/>
      <c r="CC112" s="6"/>
      <c r="CD112" s="4"/>
      <c r="CE112" s="5"/>
      <c r="CF112" s="5"/>
      <c r="CG112" s="5"/>
      <c r="CH112" s="5"/>
      <c r="CI112" s="6"/>
      <c r="CJ112" s="5"/>
      <c r="CK112" s="5"/>
    </row>
    <row r="113" spans="8:91" x14ac:dyDescent="0.4">
      <c r="H113" s="4"/>
      <c r="I113" s="5"/>
      <c r="J113" s="5"/>
      <c r="K113" s="5"/>
      <c r="L113" s="5"/>
      <c r="M113" s="5"/>
      <c r="N113" s="6"/>
      <c r="O113" s="4"/>
      <c r="P113" s="5"/>
      <c r="Q113" s="5"/>
      <c r="R113" s="5"/>
      <c r="S113" s="5"/>
      <c r="T113" s="5"/>
      <c r="U113" s="5"/>
      <c r="V113" s="5"/>
      <c r="W113" s="5"/>
      <c r="X113" s="5"/>
      <c r="Y113" s="193" t="s">
        <v>764</v>
      </c>
      <c r="Z113" s="199">
        <v>8</v>
      </c>
      <c r="AA113" s="200">
        <v>7</v>
      </c>
      <c r="AB113" s="200">
        <v>6</v>
      </c>
      <c r="AC113" s="200">
        <v>5</v>
      </c>
      <c r="AD113" s="200"/>
      <c r="AE113" s="200">
        <v>4</v>
      </c>
      <c r="AF113" s="200">
        <v>3</v>
      </c>
      <c r="AG113" s="200">
        <v>2</v>
      </c>
      <c r="AH113" s="201">
        <v>1</v>
      </c>
      <c r="AI113" s="199">
        <v>8</v>
      </c>
      <c r="AJ113" s="200">
        <v>7</v>
      </c>
      <c r="AK113" s="200">
        <v>6</v>
      </c>
      <c r="AL113" s="200">
        <v>5</v>
      </c>
      <c r="AM113" s="200"/>
      <c r="AN113" s="200">
        <v>4</v>
      </c>
      <c r="AO113" s="200">
        <v>3</v>
      </c>
      <c r="AP113" s="200">
        <v>2</v>
      </c>
      <c r="AQ113" s="202">
        <v>1</v>
      </c>
      <c r="AR113" s="193" t="s">
        <v>764</v>
      </c>
      <c r="AS113" s="184"/>
      <c r="AT113" s="5"/>
      <c r="AU113" s="5"/>
      <c r="AV113" s="5"/>
      <c r="AW113" s="5"/>
      <c r="AX113" s="184"/>
      <c r="AY113" s="193" t="s">
        <v>764</v>
      </c>
      <c r="AZ113" s="203">
        <v>8</v>
      </c>
      <c r="BA113" s="200">
        <v>7</v>
      </c>
      <c r="BB113" s="200">
        <v>6</v>
      </c>
      <c r="BC113" s="200">
        <v>5</v>
      </c>
      <c r="BD113" s="200"/>
      <c r="BE113" s="200">
        <v>4</v>
      </c>
      <c r="BF113" s="200">
        <v>3</v>
      </c>
      <c r="BG113" s="200">
        <v>2</v>
      </c>
      <c r="BH113" s="204">
        <v>1</v>
      </c>
      <c r="BI113" s="205">
        <v>8</v>
      </c>
      <c r="BJ113" s="200">
        <v>7</v>
      </c>
      <c r="BK113" s="200">
        <v>6</v>
      </c>
      <c r="BL113" s="200">
        <v>5</v>
      </c>
      <c r="BM113" s="200"/>
      <c r="BN113" s="200">
        <v>4</v>
      </c>
      <c r="BO113" s="200">
        <v>3</v>
      </c>
      <c r="BP113" s="200">
        <v>2</v>
      </c>
      <c r="BQ113" s="202">
        <v>1</v>
      </c>
      <c r="BR113" s="193" t="s">
        <v>764</v>
      </c>
      <c r="BS113" s="178"/>
      <c r="BT113" s="5"/>
      <c r="BU113" s="5"/>
      <c r="BV113" s="5"/>
      <c r="BW113" s="5"/>
      <c r="BX113" s="5"/>
      <c r="BY113" s="5"/>
      <c r="BZ113" s="5"/>
      <c r="CA113" s="5"/>
      <c r="CB113" s="5"/>
      <c r="CC113" s="6"/>
      <c r="CD113" s="4"/>
      <c r="CE113" s="5"/>
      <c r="CF113" s="5"/>
      <c r="CG113" s="5"/>
      <c r="CH113" s="5"/>
      <c r="CI113" s="6"/>
      <c r="CJ113" s="5"/>
      <c r="CK113" s="5"/>
    </row>
    <row r="114" spans="8:91" x14ac:dyDescent="0.4">
      <c r="H114" s="4"/>
      <c r="I114" s="5"/>
      <c r="J114" s="5"/>
      <c r="K114" s="5"/>
      <c r="L114" s="5"/>
      <c r="M114" s="5"/>
      <c r="N114" s="6"/>
      <c r="O114" s="4"/>
      <c r="P114" s="5"/>
      <c r="Q114" s="5"/>
      <c r="R114" s="5"/>
      <c r="S114" s="5"/>
      <c r="T114" s="5"/>
      <c r="U114" s="5"/>
      <c r="V114" s="5"/>
      <c r="W114" s="5"/>
      <c r="X114" s="5"/>
      <c r="Y114" s="194" t="s">
        <v>765</v>
      </c>
      <c r="Z114" s="199">
        <v>8</v>
      </c>
      <c r="AA114" s="200">
        <v>7</v>
      </c>
      <c r="AB114" s="200">
        <v>6</v>
      </c>
      <c r="AC114" s="200">
        <v>5</v>
      </c>
      <c r="AD114" s="200"/>
      <c r="AE114" s="200">
        <v>4</v>
      </c>
      <c r="AF114" s="200">
        <v>3</v>
      </c>
      <c r="AG114" s="200">
        <v>2</v>
      </c>
      <c r="AH114" s="201">
        <v>1</v>
      </c>
      <c r="AI114" s="199">
        <v>8</v>
      </c>
      <c r="AJ114" s="200">
        <v>7</v>
      </c>
      <c r="AK114" s="200">
        <v>6</v>
      </c>
      <c r="AL114" s="200">
        <v>5</v>
      </c>
      <c r="AM114" s="200"/>
      <c r="AN114" s="200">
        <v>4</v>
      </c>
      <c r="AO114" s="200">
        <v>3</v>
      </c>
      <c r="AP114" s="200">
        <v>2</v>
      </c>
      <c r="AQ114" s="202">
        <v>1</v>
      </c>
      <c r="AR114" s="194" t="s">
        <v>765</v>
      </c>
      <c r="AS114" s="184"/>
      <c r="AT114" s="5"/>
      <c r="AU114" s="5"/>
      <c r="AV114" s="5"/>
      <c r="AW114" s="5"/>
      <c r="AX114" s="184"/>
      <c r="AY114" s="194" t="s">
        <v>765</v>
      </c>
      <c r="AZ114" s="203">
        <v>8</v>
      </c>
      <c r="BA114" s="200">
        <v>7</v>
      </c>
      <c r="BB114" s="200">
        <v>6</v>
      </c>
      <c r="BC114" s="200">
        <v>5</v>
      </c>
      <c r="BD114" s="200"/>
      <c r="BE114" s="200">
        <v>4</v>
      </c>
      <c r="BF114" s="200">
        <v>3</v>
      </c>
      <c r="BG114" s="200">
        <v>2</v>
      </c>
      <c r="BH114" s="204">
        <v>1</v>
      </c>
      <c r="BI114" s="205">
        <v>8</v>
      </c>
      <c r="BJ114" s="200">
        <v>7</v>
      </c>
      <c r="BK114" s="200">
        <v>6</v>
      </c>
      <c r="BL114" s="200">
        <v>5</v>
      </c>
      <c r="BM114" s="200"/>
      <c r="BN114" s="200">
        <v>4</v>
      </c>
      <c r="BO114" s="200">
        <v>3</v>
      </c>
      <c r="BP114" s="200">
        <v>2</v>
      </c>
      <c r="BQ114" s="202">
        <v>1</v>
      </c>
      <c r="BR114" s="194" t="s">
        <v>765</v>
      </c>
      <c r="BS114" s="178"/>
      <c r="BT114" s="5"/>
      <c r="BU114" s="5"/>
      <c r="BV114" s="5"/>
      <c r="BW114" s="5"/>
      <c r="BX114" s="5"/>
      <c r="BY114" s="5"/>
      <c r="BZ114" s="5"/>
      <c r="CA114" s="5"/>
      <c r="CB114" s="5"/>
      <c r="CC114" s="6"/>
      <c r="CD114" s="4"/>
      <c r="CE114" s="5"/>
      <c r="CF114" s="5"/>
      <c r="CG114" s="5"/>
      <c r="CH114" s="5"/>
      <c r="CI114" s="6"/>
      <c r="CJ114" s="5"/>
      <c r="CK114" s="5"/>
    </row>
    <row r="115" spans="8:91" x14ac:dyDescent="0.4">
      <c r="H115" s="4"/>
      <c r="I115" s="5"/>
      <c r="J115" s="5"/>
      <c r="K115" s="5"/>
      <c r="L115" s="5"/>
      <c r="M115" s="5"/>
      <c r="N115" s="6"/>
      <c r="O115" s="4"/>
      <c r="P115" s="5"/>
      <c r="Q115" s="5"/>
      <c r="R115" s="5"/>
      <c r="S115" s="5"/>
      <c r="T115" s="5"/>
      <c r="U115" s="5"/>
      <c r="V115" s="5"/>
      <c r="W115" s="5"/>
      <c r="X115" s="5"/>
      <c r="Y115" s="194" t="s">
        <v>766</v>
      </c>
      <c r="Z115" s="199">
        <v>8</v>
      </c>
      <c r="AA115" s="200">
        <v>7</v>
      </c>
      <c r="AB115" s="200">
        <v>6</v>
      </c>
      <c r="AC115" s="200">
        <v>5</v>
      </c>
      <c r="AD115" s="200"/>
      <c r="AE115" s="200">
        <v>4</v>
      </c>
      <c r="AF115" s="200">
        <v>3</v>
      </c>
      <c r="AG115" s="200">
        <v>2</v>
      </c>
      <c r="AH115" s="201">
        <v>1</v>
      </c>
      <c r="AI115" s="199">
        <v>8</v>
      </c>
      <c r="AJ115" s="200">
        <v>7</v>
      </c>
      <c r="AK115" s="200">
        <v>6</v>
      </c>
      <c r="AL115" s="200">
        <v>5</v>
      </c>
      <c r="AM115" s="200"/>
      <c r="AN115" s="200">
        <v>4</v>
      </c>
      <c r="AO115" s="200">
        <v>3</v>
      </c>
      <c r="AP115" s="200">
        <v>2</v>
      </c>
      <c r="AQ115" s="202">
        <v>1</v>
      </c>
      <c r="AR115" s="194" t="s">
        <v>766</v>
      </c>
      <c r="AS115" s="184"/>
      <c r="AT115" s="5"/>
      <c r="AU115" s="5"/>
      <c r="AV115" s="5"/>
      <c r="AW115" s="5"/>
      <c r="AX115" s="184"/>
      <c r="AY115" s="194" t="s">
        <v>766</v>
      </c>
      <c r="AZ115" s="203">
        <v>8</v>
      </c>
      <c r="BA115" s="200">
        <v>7</v>
      </c>
      <c r="BB115" s="200">
        <v>6</v>
      </c>
      <c r="BC115" s="200">
        <v>5</v>
      </c>
      <c r="BD115" s="200"/>
      <c r="BE115" s="200">
        <v>4</v>
      </c>
      <c r="BF115" s="200">
        <v>3</v>
      </c>
      <c r="BG115" s="200">
        <v>2</v>
      </c>
      <c r="BH115" s="204">
        <v>1</v>
      </c>
      <c r="BI115" s="205">
        <v>8</v>
      </c>
      <c r="BJ115" s="200">
        <v>7</v>
      </c>
      <c r="BK115" s="200">
        <v>6</v>
      </c>
      <c r="BL115" s="200">
        <v>5</v>
      </c>
      <c r="BM115" s="200"/>
      <c r="BN115" s="200">
        <v>4</v>
      </c>
      <c r="BO115" s="200">
        <v>3</v>
      </c>
      <c r="BP115" s="200">
        <v>2</v>
      </c>
      <c r="BQ115" s="202">
        <v>1</v>
      </c>
      <c r="BR115" s="194" t="s">
        <v>766</v>
      </c>
      <c r="BS115" s="178"/>
      <c r="BT115" s="5"/>
      <c r="BU115" s="5"/>
      <c r="BV115" s="5"/>
      <c r="BW115" s="5"/>
      <c r="BX115" s="5"/>
      <c r="BY115" s="5"/>
      <c r="BZ115" s="5"/>
      <c r="CA115" s="5"/>
      <c r="CB115" s="5"/>
      <c r="CC115" s="6"/>
      <c r="CD115" s="4"/>
      <c r="CE115" s="5"/>
      <c r="CF115" s="5"/>
      <c r="CG115" s="5"/>
      <c r="CH115" s="5"/>
      <c r="CI115" s="6"/>
      <c r="CJ115" s="5"/>
      <c r="CK115" s="5"/>
    </row>
    <row r="116" spans="8:91" x14ac:dyDescent="0.4">
      <c r="H116" s="4"/>
      <c r="I116" s="5"/>
      <c r="J116" s="5"/>
      <c r="K116" s="5"/>
      <c r="L116" s="5"/>
      <c r="M116" s="5"/>
      <c r="N116" s="6"/>
      <c r="O116" s="4"/>
      <c r="P116" s="5"/>
      <c r="Q116" s="5"/>
      <c r="R116" s="5"/>
      <c r="S116" s="5"/>
      <c r="T116" s="5"/>
      <c r="U116" s="5"/>
      <c r="V116" s="5"/>
      <c r="W116" s="5"/>
      <c r="X116" s="5"/>
      <c r="Y116" s="194" t="s">
        <v>767</v>
      </c>
      <c r="Z116" s="199">
        <v>8</v>
      </c>
      <c r="AA116" s="200">
        <v>7</v>
      </c>
      <c r="AB116" s="200">
        <v>6</v>
      </c>
      <c r="AC116" s="200">
        <v>5</v>
      </c>
      <c r="AD116" s="200"/>
      <c r="AE116" s="200">
        <v>4</v>
      </c>
      <c r="AF116" s="200">
        <v>3</v>
      </c>
      <c r="AG116" s="200">
        <v>2</v>
      </c>
      <c r="AH116" s="201">
        <v>1</v>
      </c>
      <c r="AI116" s="199">
        <v>8</v>
      </c>
      <c r="AJ116" s="200">
        <v>7</v>
      </c>
      <c r="AK116" s="200">
        <v>6</v>
      </c>
      <c r="AL116" s="200">
        <v>5</v>
      </c>
      <c r="AM116" s="200"/>
      <c r="AN116" s="200">
        <v>4</v>
      </c>
      <c r="AO116" s="200">
        <v>3</v>
      </c>
      <c r="AP116" s="200">
        <v>2</v>
      </c>
      <c r="AQ116" s="202">
        <v>1</v>
      </c>
      <c r="AR116" s="194" t="s">
        <v>767</v>
      </c>
      <c r="AS116" s="184"/>
      <c r="AT116" s="5"/>
      <c r="AU116" s="5"/>
      <c r="AV116" s="5"/>
      <c r="AW116" s="5"/>
      <c r="AX116" s="184"/>
      <c r="AY116" s="194" t="s">
        <v>767</v>
      </c>
      <c r="AZ116" s="203">
        <v>8</v>
      </c>
      <c r="BA116" s="200">
        <v>7</v>
      </c>
      <c r="BB116" s="200">
        <v>6</v>
      </c>
      <c r="BC116" s="200">
        <v>5</v>
      </c>
      <c r="BD116" s="200"/>
      <c r="BE116" s="200">
        <v>4</v>
      </c>
      <c r="BF116" s="200">
        <v>3</v>
      </c>
      <c r="BG116" s="200">
        <v>2</v>
      </c>
      <c r="BH116" s="204">
        <v>1</v>
      </c>
      <c r="BI116" s="205">
        <v>8</v>
      </c>
      <c r="BJ116" s="200">
        <v>7</v>
      </c>
      <c r="BK116" s="200">
        <v>6</v>
      </c>
      <c r="BL116" s="200">
        <v>5</v>
      </c>
      <c r="BM116" s="200"/>
      <c r="BN116" s="200">
        <v>4</v>
      </c>
      <c r="BO116" s="200">
        <v>3</v>
      </c>
      <c r="BP116" s="200">
        <v>2</v>
      </c>
      <c r="BQ116" s="202">
        <v>1</v>
      </c>
      <c r="BR116" s="194" t="s">
        <v>767</v>
      </c>
      <c r="BS116" s="178"/>
      <c r="BT116" s="5"/>
      <c r="BU116" s="5"/>
      <c r="BV116" s="5"/>
      <c r="BW116" s="5"/>
      <c r="BX116" s="5"/>
      <c r="BY116" s="5"/>
      <c r="BZ116" s="5"/>
      <c r="CA116" s="5"/>
      <c r="CB116" s="5"/>
      <c r="CC116" s="6"/>
      <c r="CD116" s="4"/>
      <c r="CE116" s="5"/>
      <c r="CF116" s="5"/>
      <c r="CG116" s="5"/>
      <c r="CH116" s="5"/>
      <c r="CI116" s="6"/>
      <c r="CJ116" s="5"/>
      <c r="CK116" s="5"/>
    </row>
    <row r="117" spans="8:91" ht="19.5" thickBot="1" x14ac:dyDescent="0.45">
      <c r="H117" s="4"/>
      <c r="I117" s="5"/>
      <c r="J117" s="5"/>
      <c r="K117" s="5"/>
      <c r="L117" s="5"/>
      <c r="M117" s="5"/>
      <c r="N117" s="6"/>
      <c r="O117" s="7"/>
      <c r="P117" s="8"/>
      <c r="Q117" s="8"/>
      <c r="R117" s="8"/>
      <c r="S117" s="8"/>
      <c r="T117" s="8"/>
      <c r="U117" s="8"/>
      <c r="V117" s="8"/>
      <c r="W117" s="8"/>
      <c r="X117" s="8"/>
      <c r="Y117" s="196" t="s">
        <v>768</v>
      </c>
      <c r="Z117" s="199">
        <v>8</v>
      </c>
      <c r="AA117" s="200">
        <v>7</v>
      </c>
      <c r="AB117" s="200">
        <v>6</v>
      </c>
      <c r="AC117" s="200">
        <v>5</v>
      </c>
      <c r="AD117" s="200"/>
      <c r="AE117" s="200">
        <v>4</v>
      </c>
      <c r="AF117" s="200">
        <v>3</v>
      </c>
      <c r="AG117" s="200">
        <v>2</v>
      </c>
      <c r="AH117" s="201">
        <v>1</v>
      </c>
      <c r="AI117" s="199">
        <v>8</v>
      </c>
      <c r="AJ117" s="200">
        <v>7</v>
      </c>
      <c r="AK117" s="200">
        <v>6</v>
      </c>
      <c r="AL117" s="200">
        <v>5</v>
      </c>
      <c r="AM117" s="200"/>
      <c r="AN117" s="200">
        <v>4</v>
      </c>
      <c r="AO117" s="200">
        <v>3</v>
      </c>
      <c r="AP117" s="200">
        <v>2</v>
      </c>
      <c r="AQ117" s="202">
        <v>1</v>
      </c>
      <c r="AR117" s="193" t="s">
        <v>768</v>
      </c>
      <c r="AS117" s="184"/>
      <c r="AT117" s="5"/>
      <c r="AU117" s="5"/>
      <c r="AV117" s="5"/>
      <c r="AW117" s="5"/>
      <c r="AX117" s="184"/>
      <c r="AY117" s="195" t="s">
        <v>768</v>
      </c>
      <c r="AZ117" s="203">
        <v>8</v>
      </c>
      <c r="BA117" s="200">
        <v>7</v>
      </c>
      <c r="BB117" s="200">
        <v>6</v>
      </c>
      <c r="BC117" s="200">
        <v>5</v>
      </c>
      <c r="BD117" s="200"/>
      <c r="BE117" s="200">
        <v>4</v>
      </c>
      <c r="BF117" s="200">
        <v>3</v>
      </c>
      <c r="BG117" s="200">
        <v>2</v>
      </c>
      <c r="BH117" s="204">
        <v>1</v>
      </c>
      <c r="BI117" s="205">
        <v>8</v>
      </c>
      <c r="BJ117" s="200">
        <v>7</v>
      </c>
      <c r="BK117" s="200">
        <v>6</v>
      </c>
      <c r="BL117" s="200">
        <v>5</v>
      </c>
      <c r="BM117" s="200"/>
      <c r="BN117" s="200">
        <v>4</v>
      </c>
      <c r="BO117" s="200">
        <v>3</v>
      </c>
      <c r="BP117" s="200">
        <v>2</v>
      </c>
      <c r="BQ117" s="202">
        <v>1</v>
      </c>
      <c r="BR117" s="196" t="s">
        <v>768</v>
      </c>
      <c r="BS117" s="179"/>
      <c r="BT117" s="8"/>
      <c r="BU117" s="8"/>
      <c r="BV117" s="8"/>
      <c r="BW117" s="8"/>
      <c r="BX117" s="8"/>
      <c r="BY117" s="8"/>
      <c r="BZ117" s="8"/>
      <c r="CA117" s="8"/>
      <c r="CB117" s="8"/>
      <c r="CC117" s="9"/>
      <c r="CD117" s="4"/>
      <c r="CE117" s="5"/>
      <c r="CF117" s="5"/>
      <c r="CG117" s="5"/>
      <c r="CH117" s="5"/>
      <c r="CI117" s="6"/>
      <c r="CJ117" s="5"/>
      <c r="CK117" s="5"/>
    </row>
    <row r="118" spans="8:91" ht="19.5" thickBot="1" x14ac:dyDescent="0.45">
      <c r="H118" s="4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7"/>
      <c r="AS118" s="8"/>
      <c r="AT118" s="8"/>
      <c r="AU118" s="9"/>
      <c r="AV118" s="7"/>
      <c r="AW118" s="8"/>
      <c r="AX118" s="8"/>
      <c r="AY118" s="9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7"/>
      <c r="CE118" s="8"/>
      <c r="CF118" s="8"/>
      <c r="CG118" s="8"/>
      <c r="CH118" s="8"/>
      <c r="CI118" s="9"/>
    </row>
    <row r="119" spans="8:91" x14ac:dyDescent="0.4">
      <c r="H119" s="4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6"/>
      <c r="CD119" s="5"/>
      <c r="CE119" s="5"/>
      <c r="CF119" s="5"/>
      <c r="CG119" s="5"/>
      <c r="CH119" s="5"/>
      <c r="CI119" s="5"/>
      <c r="CJ119" s="5"/>
      <c r="CK119" s="5"/>
      <c r="CL119" s="5"/>
      <c r="CM119" s="5"/>
    </row>
    <row r="120" spans="8:91" ht="19.5" thickBot="1" x14ac:dyDescent="0.45">
      <c r="H120" s="4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6"/>
      <c r="CD120" s="5"/>
      <c r="CE120" s="5"/>
      <c r="CF120" s="5"/>
      <c r="CG120" s="5"/>
      <c r="CH120" s="5"/>
      <c r="CI120" s="5"/>
      <c r="CJ120" s="5"/>
      <c r="CK120" s="5"/>
      <c r="CL120" s="5"/>
      <c r="CM120" s="5"/>
    </row>
    <row r="121" spans="8:91" ht="19.5" thickBot="1" x14ac:dyDescent="0.45">
      <c r="H121" s="4"/>
      <c r="I121" s="5"/>
      <c r="J121" s="5"/>
      <c r="K121" s="5"/>
      <c r="L121" s="5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1"/>
      <c r="AS121" s="2"/>
      <c r="AT121" s="2"/>
      <c r="AU121" s="3"/>
      <c r="AV121" s="1"/>
      <c r="AW121" s="2"/>
      <c r="AX121" s="2"/>
      <c r="AY121" s="3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9"/>
      <c r="CD121" s="5"/>
      <c r="CE121" s="5"/>
      <c r="CF121" s="5"/>
      <c r="CG121" s="5"/>
      <c r="CH121" s="5"/>
      <c r="CI121" s="5"/>
      <c r="CJ121" s="5"/>
      <c r="CK121" s="5"/>
      <c r="CL121" s="5"/>
      <c r="CM121" s="5"/>
    </row>
    <row r="122" spans="8:91" ht="19.5" thickBot="1" x14ac:dyDescent="0.45">
      <c r="H122" s="4"/>
      <c r="I122" s="5"/>
      <c r="J122" s="5"/>
      <c r="K122" s="5"/>
      <c r="L122" s="1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7"/>
      <c r="AS122" s="8"/>
      <c r="AT122" s="8"/>
      <c r="AU122" s="9"/>
      <c r="AV122" s="7"/>
      <c r="AW122" s="8"/>
      <c r="AX122" s="8"/>
      <c r="AY122" s="9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</row>
    <row r="123" spans="8:91" x14ac:dyDescent="0.4">
      <c r="H123" s="4"/>
      <c r="I123" s="5"/>
      <c r="J123" s="5"/>
      <c r="K123" s="5"/>
      <c r="L123" s="16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</row>
    <row r="124" spans="8:91" x14ac:dyDescent="0.4">
      <c r="H124" s="4"/>
      <c r="I124" s="5"/>
      <c r="J124" s="5"/>
      <c r="K124" s="5"/>
      <c r="L124" s="16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</row>
    <row r="125" spans="8:91" x14ac:dyDescent="0.4"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</row>
  </sheetData>
  <mergeCells count="2">
    <mergeCell ref="L2:R4"/>
    <mergeCell ref="L65:R67"/>
  </mergeCells>
  <phoneticPr fontId="1"/>
  <pageMargins left="0.43307086614173229" right="3.937007874015748E-2" top="0.15748031496062992" bottom="0.35433070866141736" header="0.31496062992125984" footer="0.31496062992125984"/>
  <pageSetup paperSize="9" scale="47" orientation="landscape" r:id="rId1"/>
  <rowBreaks count="1" manualBreakCount="1">
    <brk id="63" min="9" max="8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6388C-C60A-4081-8EB7-D4B739A51EC0}">
  <dimension ref="D2:DB117"/>
  <sheetViews>
    <sheetView view="pageBreakPreview" topLeftCell="G91" zoomScale="55" zoomScaleNormal="60" zoomScaleSheetLayoutView="55" workbookViewId="0">
      <selection activeCell="G62" sqref="A1:XFD62"/>
    </sheetView>
  </sheetViews>
  <sheetFormatPr defaultRowHeight="18.75" x14ac:dyDescent="0.4"/>
  <cols>
    <col min="4" max="11" width="3.375" customWidth="1"/>
    <col min="12" max="12" width="3.25" customWidth="1"/>
    <col min="13" max="19" width="3.375" customWidth="1"/>
    <col min="20" max="20" width="3.25" customWidth="1"/>
    <col min="21" max="66" width="3.375" customWidth="1"/>
    <col min="67" max="69" width="3.5" customWidth="1"/>
    <col min="70" max="70" width="3.375" customWidth="1"/>
    <col min="71" max="78" width="3.5" customWidth="1"/>
    <col min="79" max="79" width="3.25" customWidth="1"/>
    <col min="80" max="93" width="3.5" customWidth="1"/>
    <col min="94" max="95" width="3.375" customWidth="1"/>
    <col min="96" max="96" width="3.5" customWidth="1"/>
  </cols>
  <sheetData>
    <row r="2" spans="8:89" x14ac:dyDescent="0.4">
      <c r="L2" s="211" t="s">
        <v>787</v>
      </c>
      <c r="M2" s="211"/>
      <c r="N2" s="211"/>
      <c r="O2" s="211"/>
      <c r="P2" s="211"/>
      <c r="Q2" s="211"/>
      <c r="R2" s="211"/>
    </row>
    <row r="3" spans="8:89" x14ac:dyDescent="0.4">
      <c r="L3" s="211"/>
      <c r="M3" s="211"/>
      <c r="N3" s="211"/>
      <c r="O3" s="211"/>
      <c r="P3" s="211"/>
      <c r="Q3" s="211"/>
      <c r="R3" s="211"/>
    </row>
    <row r="4" spans="8:89" x14ac:dyDescent="0.4">
      <c r="L4" s="211"/>
      <c r="M4" s="211"/>
      <c r="N4" s="211"/>
      <c r="O4" s="211"/>
      <c r="P4" s="211"/>
      <c r="Q4" s="211"/>
      <c r="R4" s="211"/>
    </row>
    <row r="6" spans="8:89" ht="19.5" thickBot="1" x14ac:dyDescent="0.45"/>
    <row r="7" spans="8:89" ht="19.5" thickBot="1" x14ac:dyDescent="0.45">
      <c r="AR7" s="1"/>
      <c r="AS7" s="2"/>
      <c r="AT7" s="2"/>
      <c r="AU7" s="3"/>
      <c r="AV7" s="1"/>
      <c r="AW7" s="2"/>
      <c r="AX7" s="2"/>
      <c r="AY7" s="3"/>
    </row>
    <row r="8" spans="8:89" ht="19.5" thickBot="1" x14ac:dyDescent="0.45"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7"/>
      <c r="AS8" s="8"/>
      <c r="AT8" s="8"/>
      <c r="AU8" s="9"/>
      <c r="AV8" s="7"/>
      <c r="AW8" s="8"/>
      <c r="AX8" s="8"/>
      <c r="AY8" s="9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1"/>
      <c r="BT8" s="2"/>
      <c r="BU8" s="2"/>
      <c r="BV8" s="2"/>
      <c r="BW8" s="2"/>
      <c r="BX8" s="3"/>
      <c r="BY8" s="2"/>
      <c r="BZ8" s="2"/>
      <c r="CA8" s="2"/>
      <c r="CB8" s="2"/>
      <c r="CC8" s="3"/>
      <c r="CD8" s="5"/>
      <c r="CE8" s="5"/>
      <c r="CF8" s="5"/>
      <c r="CG8" s="5"/>
      <c r="CH8" s="5"/>
      <c r="CI8" s="5"/>
      <c r="CJ8" s="5"/>
      <c r="CK8" s="5"/>
    </row>
    <row r="9" spans="8:89" ht="19.5" thickBot="1" x14ac:dyDescent="0.45"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/>
      <c r="BS9" s="4"/>
      <c r="BT9" s="5"/>
      <c r="BU9" s="5"/>
      <c r="BV9" s="5"/>
      <c r="BW9" s="5"/>
      <c r="BX9" s="6"/>
      <c r="BY9" s="5"/>
      <c r="BZ9" s="5"/>
      <c r="CA9" s="5"/>
      <c r="CB9" s="5"/>
      <c r="CC9" s="6"/>
      <c r="CD9" s="5"/>
      <c r="CE9" s="5"/>
      <c r="CF9" s="5"/>
      <c r="CG9" s="5"/>
      <c r="CH9" s="5"/>
      <c r="CI9" s="5"/>
      <c r="CJ9" s="5"/>
      <c r="CK9" s="5"/>
    </row>
    <row r="10" spans="8:89" ht="19.5" thickBot="1" x14ac:dyDescent="0.45"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/>
      <c r="BS10" s="4"/>
      <c r="BT10" s="5"/>
      <c r="BU10" s="5"/>
      <c r="BV10" s="5"/>
      <c r="BW10" s="5"/>
      <c r="BX10" s="6"/>
      <c r="BY10" s="5"/>
      <c r="BZ10" s="5"/>
      <c r="CA10" s="5"/>
      <c r="CB10" s="5"/>
      <c r="CC10" s="6"/>
      <c r="CD10" s="1"/>
      <c r="CE10" s="2"/>
      <c r="CF10" s="2"/>
      <c r="CG10" s="2"/>
      <c r="CH10" s="2"/>
      <c r="CI10" s="3"/>
      <c r="CJ10" s="5"/>
      <c r="CK10" s="5"/>
    </row>
    <row r="11" spans="8:89" ht="19.5" thickBot="1" x14ac:dyDescent="0.45"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35"/>
      <c r="AS11" s="36"/>
      <c r="AT11" s="36"/>
      <c r="AU11" s="36"/>
      <c r="AV11" s="35"/>
      <c r="AW11" s="36"/>
      <c r="AX11" s="36"/>
      <c r="AY11" s="37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9"/>
      <c r="BS11" s="7"/>
      <c r="BT11" s="8"/>
      <c r="BU11" s="8"/>
      <c r="BV11" s="8"/>
      <c r="BW11" s="8"/>
      <c r="BX11" s="9"/>
      <c r="BY11" s="8"/>
      <c r="BZ11" s="8"/>
      <c r="CA11" s="8"/>
      <c r="CB11" s="8"/>
      <c r="CC11" s="9"/>
      <c r="CD11" s="4"/>
      <c r="CE11" s="5"/>
      <c r="CF11" s="5"/>
      <c r="CG11" s="5"/>
      <c r="CH11" s="5"/>
      <c r="CI11" s="6"/>
      <c r="CJ11" s="5"/>
      <c r="CK11" s="5"/>
    </row>
    <row r="12" spans="8:89" x14ac:dyDescent="0.4">
      <c r="H12" s="4"/>
      <c r="I12" s="5"/>
      <c r="J12" s="5"/>
      <c r="K12" s="5"/>
      <c r="L12" s="5"/>
      <c r="M12" s="5"/>
      <c r="N12" s="6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3"/>
      <c r="CD12" s="4"/>
      <c r="CE12" s="5"/>
      <c r="CF12" s="5"/>
      <c r="CG12" s="5"/>
      <c r="CH12" s="5"/>
      <c r="CI12" s="6"/>
      <c r="CJ12" s="5"/>
      <c r="CK12" s="5"/>
    </row>
    <row r="13" spans="8:89" ht="19.5" x14ac:dyDescent="0.4">
      <c r="H13" s="4"/>
      <c r="I13" s="5"/>
      <c r="J13" s="5"/>
      <c r="K13" s="5"/>
      <c r="L13" s="5"/>
      <c r="M13" s="5"/>
      <c r="N13" s="6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6"/>
      <c r="CD13" s="4"/>
      <c r="CE13" s="5"/>
      <c r="CF13" s="5"/>
      <c r="CG13" s="5"/>
      <c r="CH13" s="5"/>
      <c r="CI13" s="6"/>
      <c r="CJ13" s="5"/>
      <c r="CK13" s="5"/>
    </row>
    <row r="14" spans="8:89" x14ac:dyDescent="0.4">
      <c r="H14" s="4"/>
      <c r="I14" s="5"/>
      <c r="J14" s="5"/>
      <c r="K14" s="5"/>
      <c r="L14" s="5"/>
      <c r="M14" s="5"/>
      <c r="N14" s="6"/>
      <c r="O14" s="4"/>
      <c r="P14" s="5"/>
      <c r="Q14" s="5"/>
      <c r="R14" s="5"/>
      <c r="S14" s="5"/>
      <c r="T14" s="5"/>
      <c r="U14" s="5"/>
      <c r="V14" s="5"/>
      <c r="W14" s="5"/>
      <c r="X14" s="5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5"/>
      <c r="AT14" s="5"/>
      <c r="AU14" s="5"/>
      <c r="AV14" s="5"/>
      <c r="AW14" s="5"/>
      <c r="AX14" s="5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5"/>
      <c r="BU14" s="5"/>
      <c r="BV14" s="5"/>
      <c r="BW14" s="5"/>
      <c r="BX14" s="5"/>
      <c r="BY14" s="5"/>
      <c r="BZ14" s="5"/>
      <c r="CA14" s="5"/>
      <c r="CB14" s="5"/>
      <c r="CC14" s="6"/>
      <c r="CD14" s="4"/>
      <c r="CE14" s="5"/>
      <c r="CF14" s="5"/>
      <c r="CG14" s="5"/>
      <c r="CH14" s="5"/>
      <c r="CI14" s="6"/>
      <c r="CJ14" s="5"/>
      <c r="CK14" s="5"/>
    </row>
    <row r="15" spans="8:89" x14ac:dyDescent="0.4">
      <c r="H15" s="4"/>
      <c r="I15" s="5"/>
      <c r="J15" s="5"/>
      <c r="K15" s="5"/>
      <c r="L15" s="5"/>
      <c r="M15" s="5"/>
      <c r="N15" s="6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6"/>
      <c r="CD15" s="4"/>
      <c r="CE15" s="5"/>
      <c r="CF15" s="5"/>
      <c r="CG15" s="5"/>
      <c r="CH15" s="5"/>
      <c r="CI15" s="6"/>
      <c r="CJ15" s="5"/>
      <c r="CK15" s="5"/>
    </row>
    <row r="16" spans="8:89" ht="19.5" x14ac:dyDescent="0.4">
      <c r="H16" s="4"/>
      <c r="I16" s="5"/>
      <c r="J16" s="5"/>
      <c r="K16" s="5"/>
      <c r="L16" s="5"/>
      <c r="M16" s="5"/>
      <c r="N16" s="6"/>
      <c r="O16" s="4"/>
      <c r="P16" s="5"/>
      <c r="Q16" s="5"/>
      <c r="R16" s="5"/>
      <c r="S16" s="5"/>
      <c r="T16" s="5"/>
      <c r="U16" s="5"/>
      <c r="V16" s="5"/>
      <c r="W16" s="5"/>
      <c r="X16" s="5"/>
      <c r="Y16" s="19"/>
      <c r="Z16" s="20"/>
      <c r="AA16" s="20"/>
      <c r="AB16" s="20"/>
      <c r="AC16" s="20"/>
      <c r="AD16" s="22"/>
      <c r="AE16" s="22"/>
      <c r="AF16" s="22"/>
      <c r="AG16" s="20"/>
      <c r="AH16" s="22" t="s">
        <v>785</v>
      </c>
      <c r="AI16" s="20"/>
      <c r="AJ16" s="20"/>
      <c r="AK16" s="20"/>
      <c r="AL16" s="20"/>
      <c r="AM16" s="20"/>
      <c r="AN16" s="20"/>
      <c r="AO16" s="20"/>
      <c r="AP16" s="20"/>
      <c r="AQ16" s="20"/>
      <c r="AR16" s="21"/>
      <c r="AS16" s="5"/>
      <c r="AT16" s="5"/>
      <c r="AU16" s="13"/>
      <c r="AV16" s="15"/>
      <c r="AW16" s="5"/>
      <c r="AX16" s="5"/>
      <c r="AY16" s="19"/>
      <c r="AZ16" s="20"/>
      <c r="BA16" s="20"/>
      <c r="BB16" s="20"/>
      <c r="BC16" s="20"/>
      <c r="BD16" s="20"/>
      <c r="BE16" s="20"/>
      <c r="BF16" s="20"/>
      <c r="BG16" s="22" t="s">
        <v>784</v>
      </c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1"/>
      <c r="BT16" s="5"/>
      <c r="BU16" s="5"/>
      <c r="BV16" s="5"/>
      <c r="BW16" s="5"/>
      <c r="BX16" s="5"/>
      <c r="BY16" s="5"/>
      <c r="BZ16" s="5"/>
      <c r="CA16" s="5"/>
      <c r="CB16" s="5"/>
      <c r="CC16" s="6"/>
      <c r="CD16" s="4"/>
      <c r="CE16" s="5"/>
      <c r="CF16" s="5"/>
      <c r="CG16" s="5"/>
      <c r="CH16" s="5"/>
      <c r="CI16" s="6"/>
      <c r="CJ16" s="5"/>
      <c r="CK16" s="5"/>
    </row>
    <row r="17" spans="8:89" x14ac:dyDescent="0.4">
      <c r="H17" s="4"/>
      <c r="I17" s="5"/>
      <c r="J17" s="5"/>
      <c r="K17" s="5"/>
      <c r="L17" s="5"/>
      <c r="M17" s="5"/>
      <c r="N17" s="6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12"/>
      <c r="AV17" s="17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6"/>
      <c r="CD17" s="4"/>
      <c r="CE17" s="5"/>
      <c r="CF17" s="5"/>
      <c r="CG17" s="5"/>
      <c r="CH17" s="5"/>
      <c r="CI17" s="6"/>
      <c r="CJ17" s="5"/>
      <c r="CK17" s="5"/>
    </row>
    <row r="18" spans="8:89" x14ac:dyDescent="0.4">
      <c r="H18" s="4"/>
      <c r="I18" s="5"/>
      <c r="J18" s="5"/>
      <c r="K18" s="5"/>
      <c r="L18" s="5"/>
      <c r="M18" s="5"/>
      <c r="N18" s="6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6"/>
      <c r="CD18" s="4"/>
      <c r="CE18" s="5"/>
      <c r="CF18" s="5"/>
      <c r="CG18" s="5"/>
      <c r="CH18" s="5"/>
      <c r="CI18" s="6"/>
      <c r="CJ18" s="5"/>
      <c r="CK18" s="5"/>
    </row>
    <row r="19" spans="8:89" ht="24.75" thickBot="1" x14ac:dyDescent="0.45">
      <c r="H19" s="4"/>
      <c r="I19" s="5"/>
      <c r="J19" s="5"/>
      <c r="K19" s="5"/>
      <c r="L19" s="5"/>
      <c r="M19" s="5"/>
      <c r="N19" s="6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19"/>
      <c r="AH19" s="23" t="s">
        <v>2</v>
      </c>
      <c r="AI19" s="24" t="s">
        <v>3</v>
      </c>
      <c r="AJ19" s="24" t="s">
        <v>4</v>
      </c>
      <c r="AK19" s="24" t="s">
        <v>0</v>
      </c>
      <c r="AL19" s="24" t="s">
        <v>1</v>
      </c>
      <c r="AM19" s="24" t="s">
        <v>2</v>
      </c>
      <c r="AN19" s="24"/>
      <c r="AO19" s="21"/>
      <c r="AS19" s="5"/>
      <c r="AT19" s="5"/>
      <c r="AU19" s="5"/>
      <c r="AV19" s="5"/>
      <c r="AW19" s="5"/>
      <c r="AZ19" s="19"/>
      <c r="BA19" s="23" t="s">
        <v>2</v>
      </c>
      <c r="BB19" s="24" t="s">
        <v>3</v>
      </c>
      <c r="BC19" s="24" t="s">
        <v>4</v>
      </c>
      <c r="BD19" s="24" t="s">
        <v>0</v>
      </c>
      <c r="BE19" s="24" t="s">
        <v>1</v>
      </c>
      <c r="BF19" s="24" t="s">
        <v>2</v>
      </c>
      <c r="BG19" s="24"/>
      <c r="BH19" s="21"/>
      <c r="BJ19" s="180"/>
      <c r="BK19" s="180"/>
      <c r="BL19" s="180"/>
      <c r="BM19" s="180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6"/>
      <c r="CD19" s="7"/>
      <c r="CE19" s="8"/>
      <c r="CF19" s="8"/>
      <c r="CG19" s="8"/>
      <c r="CH19" s="8"/>
      <c r="CI19" s="9"/>
      <c r="CJ19" s="5"/>
      <c r="CK19" s="5"/>
    </row>
    <row r="20" spans="8:89" x14ac:dyDescent="0.4">
      <c r="H20" s="4"/>
      <c r="I20" s="5"/>
      <c r="J20" s="5"/>
      <c r="K20" s="5"/>
      <c r="L20" s="5"/>
      <c r="M20" s="5"/>
      <c r="N20" s="6"/>
      <c r="O20" s="4"/>
      <c r="P20" s="5"/>
      <c r="Q20" s="5"/>
      <c r="R20" s="5"/>
      <c r="S20" s="5"/>
      <c r="T20" s="5"/>
      <c r="U20" s="5"/>
      <c r="V20" s="5"/>
      <c r="W20" s="34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5"/>
      <c r="BU20" s="5"/>
      <c r="BV20" s="5"/>
      <c r="BW20" s="5"/>
      <c r="BX20" s="5"/>
      <c r="BY20" s="5"/>
      <c r="BZ20" s="5"/>
      <c r="CA20" s="5"/>
      <c r="CB20" s="5"/>
      <c r="CC20" s="6"/>
      <c r="CD20" s="4"/>
      <c r="CE20" s="5"/>
      <c r="CF20" s="5"/>
      <c r="CG20" s="5"/>
      <c r="CH20" s="5"/>
      <c r="CI20" s="6"/>
      <c r="CJ20" s="5"/>
      <c r="CK20" s="5"/>
    </row>
    <row r="21" spans="8:89" x14ac:dyDescent="0.4">
      <c r="H21" s="4"/>
      <c r="I21" s="5"/>
      <c r="J21" s="5"/>
      <c r="K21" s="5"/>
      <c r="L21" s="5"/>
      <c r="M21" s="5"/>
      <c r="N21" s="6"/>
      <c r="O21" s="4"/>
      <c r="P21" s="5"/>
      <c r="Q21" s="5"/>
      <c r="R21" s="5"/>
      <c r="S21" s="5"/>
      <c r="T21" s="5"/>
      <c r="U21" s="5"/>
      <c r="V21" s="5"/>
      <c r="W21" s="34"/>
      <c r="X21" s="10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16"/>
      <c r="BU21" s="16"/>
      <c r="BV21" s="5"/>
      <c r="BW21" s="5"/>
      <c r="BX21" s="5"/>
      <c r="BY21" s="5"/>
      <c r="BZ21" s="5"/>
      <c r="CA21" s="5"/>
      <c r="CB21" s="5"/>
      <c r="CC21" s="6"/>
      <c r="CD21" s="4"/>
      <c r="CE21" s="5"/>
      <c r="CF21" s="5"/>
      <c r="CG21" s="5"/>
      <c r="CH21" s="5"/>
      <c r="CI21" s="6"/>
      <c r="CJ21" s="5"/>
      <c r="CK21" s="5"/>
    </row>
    <row r="22" spans="8:89" x14ac:dyDescent="0.4">
      <c r="H22" s="4"/>
      <c r="I22" s="5"/>
      <c r="J22" s="5"/>
      <c r="K22" s="5"/>
      <c r="L22" s="5"/>
      <c r="M22" s="5"/>
      <c r="N22" s="6"/>
      <c r="O22" s="4"/>
      <c r="P22" s="5"/>
      <c r="Q22" s="5"/>
      <c r="R22" s="5"/>
      <c r="S22" s="5"/>
      <c r="T22" s="5"/>
      <c r="U22" s="5"/>
      <c r="V22" s="5"/>
      <c r="W22" s="34"/>
      <c r="X22" s="10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16"/>
      <c r="BU22" s="16"/>
      <c r="BV22" s="5"/>
      <c r="BW22" s="5"/>
      <c r="BX22" s="5"/>
      <c r="BY22" s="5"/>
      <c r="BZ22" s="5"/>
      <c r="CA22" s="5"/>
      <c r="CB22" s="5"/>
      <c r="CC22" s="6"/>
      <c r="CD22" s="4"/>
      <c r="CE22" s="5"/>
      <c r="CF22" s="5"/>
      <c r="CG22" s="5"/>
      <c r="CH22" s="5"/>
      <c r="CI22" s="6"/>
      <c r="CJ22" s="5"/>
      <c r="CK22" s="5"/>
    </row>
    <row r="23" spans="8:89" ht="19.5" x14ac:dyDescent="0.4">
      <c r="H23" s="4"/>
      <c r="I23" s="5"/>
      <c r="J23" s="5"/>
      <c r="K23" s="5"/>
      <c r="L23" s="5"/>
      <c r="M23" s="5"/>
      <c r="N23" s="6"/>
      <c r="O23" s="4"/>
      <c r="P23" s="5"/>
      <c r="Q23" s="5"/>
      <c r="R23" s="5"/>
      <c r="S23" s="5"/>
      <c r="T23" s="5"/>
      <c r="U23" s="159">
        <v>1</v>
      </c>
      <c r="V23" s="181">
        <v>1</v>
      </c>
      <c r="W23" s="34"/>
      <c r="X23" s="10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16"/>
      <c r="BU23" s="16"/>
      <c r="BV23" s="181">
        <v>1</v>
      </c>
      <c r="BW23" s="159"/>
      <c r="BX23" s="5"/>
      <c r="BY23" s="5"/>
      <c r="BZ23" s="5"/>
      <c r="CA23" s="5"/>
      <c r="CB23" s="5"/>
      <c r="CC23" s="6"/>
      <c r="CD23" s="4"/>
      <c r="CE23" s="5"/>
      <c r="CF23" s="5"/>
      <c r="CG23" s="5"/>
      <c r="CH23" s="5"/>
      <c r="CI23" s="6"/>
      <c r="CJ23" s="5"/>
      <c r="CK23" s="5"/>
    </row>
    <row r="24" spans="8:89" x14ac:dyDescent="0.4">
      <c r="H24" s="4"/>
      <c r="I24" s="5"/>
      <c r="J24" s="5"/>
      <c r="K24" s="5"/>
      <c r="L24" s="5"/>
      <c r="M24" s="5"/>
      <c r="N24" s="6"/>
      <c r="O24" s="4"/>
      <c r="P24" s="5"/>
      <c r="Q24" s="5"/>
      <c r="R24" s="5"/>
      <c r="S24" s="5"/>
      <c r="T24" s="5"/>
      <c r="U24" s="5"/>
      <c r="V24" s="181">
        <v>2</v>
      </c>
      <c r="W24" s="10"/>
      <c r="X24" s="10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Q24" s="5"/>
      <c r="BR24" s="5"/>
      <c r="BS24" s="5"/>
      <c r="BT24" s="16"/>
      <c r="BU24" s="16"/>
      <c r="BV24" s="181">
        <v>2</v>
      </c>
      <c r="BW24" s="5"/>
      <c r="BX24" s="5"/>
      <c r="BY24" s="5"/>
      <c r="BZ24" s="5"/>
      <c r="CA24" s="5"/>
      <c r="CB24" s="5"/>
      <c r="CC24" s="6"/>
      <c r="CD24" s="4"/>
      <c r="CE24" s="5"/>
      <c r="CF24" s="5"/>
      <c r="CG24" s="5"/>
      <c r="CH24" s="5"/>
      <c r="CI24" s="6"/>
      <c r="CJ24" s="5"/>
      <c r="CK24" s="5"/>
    </row>
    <row r="25" spans="8:89" x14ac:dyDescent="0.4">
      <c r="H25" s="4"/>
      <c r="I25" s="5"/>
      <c r="J25" s="5"/>
      <c r="K25" s="5"/>
      <c r="L25" s="5"/>
      <c r="M25" s="5"/>
      <c r="N25" s="6"/>
      <c r="O25" s="4"/>
      <c r="P25" s="5"/>
      <c r="Q25" s="5"/>
      <c r="R25" s="5"/>
      <c r="S25" s="5"/>
      <c r="T25" s="5"/>
      <c r="U25" s="5"/>
      <c r="V25" s="181">
        <v>3</v>
      </c>
      <c r="W25" s="10"/>
      <c r="X25" s="10"/>
      <c r="Y25" s="5"/>
      <c r="Z25" s="5"/>
      <c r="AA25" s="5"/>
      <c r="AB25" s="5"/>
      <c r="AC25" s="5"/>
      <c r="AD25" s="13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3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5"/>
      <c r="BO25" s="5"/>
      <c r="BQ25" s="5"/>
      <c r="BR25" s="5"/>
      <c r="BS25" s="5"/>
      <c r="BT25" s="16"/>
      <c r="BU25" s="16"/>
      <c r="BV25" s="181">
        <v>3</v>
      </c>
      <c r="BW25" s="5"/>
      <c r="BX25" s="5"/>
      <c r="BY25" s="5"/>
      <c r="BZ25" s="5"/>
      <c r="CA25" s="5"/>
      <c r="CB25" s="5"/>
      <c r="CC25" s="6"/>
      <c r="CD25" s="4"/>
      <c r="CE25" s="5"/>
      <c r="CF25" s="5"/>
      <c r="CG25" s="5"/>
      <c r="CH25" s="5"/>
      <c r="CI25" s="6"/>
      <c r="CJ25" s="5"/>
      <c r="CK25" s="5"/>
    </row>
    <row r="26" spans="8:89" x14ac:dyDescent="0.4">
      <c r="H26" s="4"/>
      <c r="I26" s="5"/>
      <c r="J26" s="5"/>
      <c r="K26" s="5"/>
      <c r="L26" s="5"/>
      <c r="M26" s="5"/>
      <c r="N26" s="6"/>
      <c r="O26" s="4"/>
      <c r="P26" s="5"/>
      <c r="Q26" s="5"/>
      <c r="R26" s="5"/>
      <c r="S26" s="5"/>
      <c r="T26" s="5"/>
      <c r="U26" s="5"/>
      <c r="V26" s="181">
        <v>4</v>
      </c>
      <c r="W26" s="10"/>
      <c r="X26" s="10"/>
      <c r="Y26" s="5"/>
      <c r="Z26" s="5"/>
      <c r="AA26" s="5"/>
      <c r="AB26" s="5"/>
      <c r="AC26" s="5"/>
      <c r="AD26" s="10"/>
      <c r="AE26" s="5"/>
      <c r="AF26" s="5"/>
      <c r="AG26" s="5"/>
      <c r="AH26" s="5"/>
      <c r="AQ26" s="5"/>
      <c r="AR26" s="5"/>
      <c r="AS26" s="5"/>
      <c r="AT26" s="5"/>
      <c r="AU26" s="5"/>
      <c r="AV26" s="10"/>
      <c r="AW26" s="5"/>
      <c r="AX26" s="5"/>
      <c r="AY26" s="5"/>
      <c r="AZ26" s="5"/>
      <c r="BI26" s="5"/>
      <c r="BJ26" s="5"/>
      <c r="BK26" s="5"/>
      <c r="BL26" s="5"/>
      <c r="BM26" s="5"/>
      <c r="BN26" s="16"/>
      <c r="BQ26" s="5"/>
      <c r="BR26" s="5"/>
      <c r="BS26" s="5"/>
      <c r="BT26" s="16"/>
      <c r="BU26" s="16"/>
      <c r="BV26" s="181">
        <v>4</v>
      </c>
      <c r="BW26" s="5"/>
      <c r="BX26" s="5"/>
      <c r="BY26" s="5"/>
      <c r="BZ26" s="5"/>
      <c r="CA26" s="5"/>
      <c r="CB26" s="5"/>
      <c r="CC26" s="6"/>
      <c r="CD26" s="4"/>
      <c r="CE26" s="5"/>
      <c r="CF26" s="5"/>
      <c r="CG26" s="5"/>
      <c r="CH26" s="5"/>
      <c r="CI26" s="6"/>
      <c r="CJ26" s="5"/>
      <c r="CK26" s="5"/>
    </row>
    <row r="27" spans="8:89" x14ac:dyDescent="0.4">
      <c r="H27" s="4"/>
      <c r="I27" s="5"/>
      <c r="J27" s="5"/>
      <c r="K27" s="5"/>
      <c r="L27" s="5"/>
      <c r="M27" s="5"/>
      <c r="N27" s="6"/>
      <c r="O27" s="4"/>
      <c r="P27" s="5"/>
      <c r="Q27" s="5"/>
      <c r="R27" s="5"/>
      <c r="S27" s="5"/>
      <c r="T27" s="5"/>
      <c r="U27" s="5"/>
      <c r="V27" s="181">
        <v>5</v>
      </c>
      <c r="W27" s="10"/>
      <c r="X27" s="10"/>
      <c r="Y27" s="5"/>
      <c r="Z27" s="5"/>
      <c r="AA27" s="5"/>
      <c r="AB27" s="5"/>
      <c r="AC27" s="5"/>
      <c r="AD27" s="10"/>
      <c r="AE27" s="5"/>
      <c r="AF27" s="5"/>
      <c r="AG27" s="5"/>
      <c r="AH27" s="5"/>
      <c r="AQ27" s="5"/>
      <c r="AR27" s="5"/>
      <c r="AS27" s="5"/>
      <c r="AT27" s="5"/>
      <c r="AU27" s="5"/>
      <c r="AV27" s="10"/>
      <c r="AW27" s="5"/>
      <c r="AX27" s="5"/>
      <c r="AY27" s="5"/>
      <c r="AZ27" s="5"/>
      <c r="BI27" s="5"/>
      <c r="BJ27" s="5"/>
      <c r="BK27" s="5"/>
      <c r="BL27" s="5"/>
      <c r="BM27" s="5"/>
      <c r="BN27" s="16"/>
      <c r="BQ27" s="5"/>
      <c r="BR27" s="5"/>
      <c r="BS27" s="5"/>
      <c r="BT27" s="16"/>
      <c r="BU27" s="16"/>
      <c r="BV27" s="181">
        <v>5</v>
      </c>
      <c r="BW27" s="5"/>
      <c r="BX27" s="5"/>
      <c r="BY27" s="5"/>
      <c r="BZ27" s="5"/>
      <c r="CA27" s="5"/>
      <c r="CB27" s="5"/>
      <c r="CC27" s="6"/>
      <c r="CD27" s="4"/>
      <c r="CE27" s="5"/>
      <c r="CF27" s="5"/>
      <c r="CG27" s="5"/>
      <c r="CH27" s="5"/>
      <c r="CI27" s="6"/>
      <c r="CJ27" s="5"/>
      <c r="CK27" s="5"/>
    </row>
    <row r="28" spans="8:89" x14ac:dyDescent="0.4">
      <c r="H28" s="4"/>
      <c r="I28" s="5"/>
      <c r="J28" s="5"/>
      <c r="K28" s="5"/>
      <c r="L28" s="5"/>
      <c r="M28" s="5"/>
      <c r="N28" s="6"/>
      <c r="O28" s="4"/>
      <c r="P28" s="5"/>
      <c r="Q28" s="5"/>
      <c r="R28" s="5"/>
      <c r="S28" s="5"/>
      <c r="T28" s="5"/>
      <c r="U28" s="5"/>
      <c r="V28" s="181">
        <v>6</v>
      </c>
      <c r="W28" s="10"/>
      <c r="X28" s="10"/>
      <c r="Y28" s="5"/>
      <c r="Z28" s="5"/>
      <c r="AA28" s="5"/>
      <c r="AB28" s="5"/>
      <c r="AC28" s="5"/>
      <c r="AD28" s="10"/>
      <c r="AE28" s="5"/>
      <c r="AF28" s="5"/>
      <c r="AG28" s="5"/>
      <c r="AH28" s="5"/>
      <c r="AQ28" s="5"/>
      <c r="AR28" s="5"/>
      <c r="AS28" s="5"/>
      <c r="AT28" s="5"/>
      <c r="AU28" s="5"/>
      <c r="AV28" s="10"/>
      <c r="AW28" s="5"/>
      <c r="AX28" s="5"/>
      <c r="AY28" s="5"/>
      <c r="AZ28" s="5"/>
      <c r="BI28" s="5"/>
      <c r="BJ28" s="5"/>
      <c r="BK28" s="5"/>
      <c r="BL28" s="5"/>
      <c r="BM28" s="5"/>
      <c r="BN28" s="16"/>
      <c r="BO28" s="5"/>
      <c r="BQ28" s="5"/>
      <c r="BR28" s="5"/>
      <c r="BS28" s="5"/>
      <c r="BT28" s="16"/>
      <c r="BU28" s="16"/>
      <c r="BV28" s="181">
        <v>6</v>
      </c>
      <c r="BW28" s="5"/>
      <c r="BX28" s="5"/>
      <c r="BY28" s="5"/>
      <c r="BZ28" s="5"/>
      <c r="CA28" s="5"/>
      <c r="CB28" s="5"/>
      <c r="CC28" s="6"/>
      <c r="CD28" s="4"/>
      <c r="CE28" s="5"/>
      <c r="CF28" s="5"/>
      <c r="CG28" s="5"/>
      <c r="CH28" s="5"/>
      <c r="CI28" s="6"/>
      <c r="CJ28" s="5"/>
      <c r="CK28" s="5"/>
    </row>
    <row r="29" spans="8:89" x14ac:dyDescent="0.4">
      <c r="H29" s="4"/>
      <c r="I29" s="5"/>
      <c r="J29" s="5"/>
      <c r="K29" s="5"/>
      <c r="L29" s="5"/>
      <c r="M29" s="5"/>
      <c r="N29" s="6"/>
      <c r="O29" s="4"/>
      <c r="P29" s="5"/>
      <c r="Q29" s="5"/>
      <c r="R29" s="5"/>
      <c r="S29" s="5"/>
      <c r="T29" s="5"/>
      <c r="U29" s="5"/>
      <c r="V29" s="181">
        <v>7</v>
      </c>
      <c r="W29" s="10"/>
      <c r="X29" s="10"/>
      <c r="Y29" s="5"/>
      <c r="Z29" s="5"/>
      <c r="AA29" s="5"/>
      <c r="AB29" s="5"/>
      <c r="AC29" s="5"/>
      <c r="AD29" s="10"/>
      <c r="AE29" s="5"/>
      <c r="AF29" s="5"/>
      <c r="AG29" s="5"/>
      <c r="AH29" s="5"/>
      <c r="AQ29" s="5"/>
      <c r="AR29" s="5"/>
      <c r="AS29" s="5"/>
      <c r="AT29" s="5"/>
      <c r="AU29" s="5"/>
      <c r="AV29" s="10"/>
      <c r="AW29" s="5"/>
      <c r="AX29" s="5"/>
      <c r="AY29" s="5"/>
      <c r="AZ29" s="5"/>
      <c r="BI29" s="5"/>
      <c r="BJ29" s="5"/>
      <c r="BK29" s="5"/>
      <c r="BL29" s="5"/>
      <c r="BM29" s="5"/>
      <c r="BN29" s="16"/>
      <c r="BO29" s="5"/>
      <c r="BQ29" s="5"/>
      <c r="BR29" s="5"/>
      <c r="BS29" s="5"/>
      <c r="BT29" s="16"/>
      <c r="BU29" s="16"/>
      <c r="BV29" s="181">
        <v>7</v>
      </c>
      <c r="BW29" s="5"/>
      <c r="BX29" s="5"/>
      <c r="BY29" s="5"/>
      <c r="BZ29" s="5"/>
      <c r="CA29" s="5"/>
      <c r="CB29" s="5"/>
      <c r="CC29" s="6"/>
      <c r="CD29" s="4"/>
      <c r="CE29" s="5"/>
      <c r="CF29" s="5"/>
      <c r="CG29" s="5"/>
      <c r="CH29" s="5"/>
      <c r="CI29" s="6"/>
      <c r="CJ29" s="5"/>
      <c r="CK29" s="5"/>
    </row>
    <row r="30" spans="8:89" x14ac:dyDescent="0.4">
      <c r="H30" s="4"/>
      <c r="I30" s="5"/>
      <c r="J30" s="5"/>
      <c r="K30" s="5"/>
      <c r="L30" s="5"/>
      <c r="M30" s="5"/>
      <c r="N30" s="6"/>
      <c r="O30" s="4"/>
      <c r="P30" s="5"/>
      <c r="Q30" s="5"/>
      <c r="R30" s="5"/>
      <c r="S30" s="5"/>
      <c r="T30" s="5"/>
      <c r="U30" s="5"/>
      <c r="V30" s="181">
        <v>8</v>
      </c>
      <c r="W30" s="10"/>
      <c r="X30" s="10"/>
      <c r="Y30" s="5"/>
      <c r="Z30" s="5"/>
      <c r="AA30" s="5"/>
      <c r="AB30" s="5"/>
      <c r="AC30" s="5"/>
      <c r="AD30" s="10"/>
      <c r="AE30" s="5"/>
      <c r="AF30" s="5"/>
      <c r="AG30" s="5"/>
      <c r="AH30" s="5"/>
      <c r="AQ30" s="5"/>
      <c r="AR30" s="5"/>
      <c r="AS30" s="5"/>
      <c r="AT30" s="5"/>
      <c r="AU30" s="5"/>
      <c r="AV30" s="10"/>
      <c r="AW30" s="5"/>
      <c r="AX30" s="5"/>
      <c r="AY30" s="5"/>
      <c r="AZ30" s="5"/>
      <c r="BI30" s="5"/>
      <c r="BJ30" s="5"/>
      <c r="BK30" s="5"/>
      <c r="BL30" s="5"/>
      <c r="BM30" s="5"/>
      <c r="BN30" s="16"/>
      <c r="BO30" s="5"/>
      <c r="BQ30" s="5"/>
      <c r="BR30" s="5"/>
      <c r="BS30" s="5"/>
      <c r="BT30" s="16"/>
      <c r="BU30" s="16"/>
      <c r="BV30" s="181">
        <v>8</v>
      </c>
      <c r="BW30" s="5"/>
      <c r="BX30" s="5"/>
      <c r="BY30" s="5"/>
      <c r="BZ30" s="5"/>
      <c r="CA30" s="5"/>
      <c r="CB30" s="5"/>
      <c r="CC30" s="6"/>
      <c r="CD30" s="4"/>
      <c r="CE30" s="5"/>
      <c r="CF30" s="5"/>
      <c r="CG30" s="5"/>
      <c r="CH30" s="5"/>
      <c r="CI30" s="6"/>
      <c r="CJ30" s="5"/>
      <c r="CK30" s="5"/>
    </row>
    <row r="31" spans="8:89" x14ac:dyDescent="0.4">
      <c r="H31" s="4"/>
      <c r="I31" s="5"/>
      <c r="J31" s="5"/>
      <c r="K31" s="5"/>
      <c r="L31" s="5"/>
      <c r="M31" s="5"/>
      <c r="N31" s="6"/>
      <c r="O31" s="4"/>
      <c r="P31" s="5"/>
      <c r="Q31" s="5"/>
      <c r="R31" s="5"/>
      <c r="S31" s="5"/>
      <c r="T31" s="5"/>
      <c r="U31" s="5"/>
      <c r="V31" s="181">
        <v>9</v>
      </c>
      <c r="W31" s="10"/>
      <c r="X31" s="10"/>
      <c r="Y31" s="5"/>
      <c r="Z31" s="5"/>
      <c r="AA31" s="5"/>
      <c r="AB31" s="5"/>
      <c r="AC31" s="5"/>
      <c r="AD31" s="10"/>
      <c r="AE31" s="5"/>
      <c r="AF31" s="5"/>
      <c r="AG31" s="5"/>
      <c r="AH31" s="5"/>
      <c r="AQ31" s="5"/>
      <c r="AR31" s="5"/>
      <c r="AS31" s="5"/>
      <c r="AT31" s="5"/>
      <c r="AU31" s="5"/>
      <c r="AV31" s="10"/>
      <c r="AW31" s="5"/>
      <c r="AX31" s="5"/>
      <c r="AY31" s="5"/>
      <c r="AZ31" s="5"/>
      <c r="BI31" s="5"/>
      <c r="BJ31" s="5"/>
      <c r="BK31" s="5"/>
      <c r="BL31" s="5"/>
      <c r="BM31" s="5"/>
      <c r="BN31" s="16"/>
      <c r="BO31" s="5"/>
      <c r="BQ31" s="5"/>
      <c r="BR31" s="5"/>
      <c r="BS31" s="5"/>
      <c r="BT31" s="16"/>
      <c r="BU31" s="16"/>
      <c r="BV31" s="181">
        <v>9</v>
      </c>
      <c r="BW31" s="5"/>
      <c r="BX31" s="5"/>
      <c r="BY31" s="5"/>
      <c r="BZ31" s="5"/>
      <c r="CA31" s="5"/>
      <c r="CB31" s="5"/>
      <c r="CC31" s="6"/>
      <c r="CD31" s="4"/>
      <c r="CE31" s="5"/>
      <c r="CF31" s="5"/>
      <c r="CG31" s="5"/>
      <c r="CH31" s="5"/>
      <c r="CI31" s="6"/>
      <c r="CJ31" s="5"/>
      <c r="CK31" s="5"/>
    </row>
    <row r="32" spans="8:89" x14ac:dyDescent="0.4">
      <c r="H32" s="4"/>
      <c r="I32" s="5"/>
      <c r="J32" s="5"/>
      <c r="K32" s="5"/>
      <c r="L32" s="5"/>
      <c r="M32" s="5"/>
      <c r="N32" s="6"/>
      <c r="O32" s="4"/>
      <c r="P32" s="5"/>
      <c r="Q32" s="5"/>
      <c r="R32" s="5"/>
      <c r="S32" s="5"/>
      <c r="T32" s="5"/>
      <c r="U32" s="5"/>
      <c r="V32" s="181">
        <v>10</v>
      </c>
      <c r="W32" s="10"/>
      <c r="X32" s="10"/>
      <c r="Y32" s="5"/>
      <c r="Z32" s="5"/>
      <c r="AA32" s="5"/>
      <c r="AB32" s="5"/>
      <c r="AC32" s="5"/>
      <c r="AD32" s="10"/>
      <c r="AU32" s="5"/>
      <c r="AV32" s="10"/>
      <c r="BN32" s="16"/>
      <c r="BO32" s="5"/>
      <c r="BQ32" s="5"/>
      <c r="BR32" s="5"/>
      <c r="BS32" s="5"/>
      <c r="BT32" s="16"/>
      <c r="BU32" s="16"/>
      <c r="BV32" s="181">
        <v>10</v>
      </c>
      <c r="BW32" s="5"/>
      <c r="BX32" s="5"/>
      <c r="BY32" s="5"/>
      <c r="BZ32" s="5"/>
      <c r="CA32" s="5"/>
      <c r="CB32" s="5"/>
      <c r="CC32" s="6"/>
      <c r="CD32" s="4"/>
      <c r="CE32" s="5"/>
      <c r="CF32" s="5"/>
      <c r="CG32" s="5"/>
      <c r="CH32" s="5"/>
      <c r="CI32" s="6"/>
      <c r="CJ32" s="5"/>
      <c r="CK32" s="5"/>
    </row>
    <row r="33" spans="8:89" ht="10.5" customHeight="1" x14ac:dyDescent="0.4">
      <c r="H33" s="4"/>
      <c r="I33" s="5"/>
      <c r="J33" s="5"/>
      <c r="K33" s="5"/>
      <c r="L33" s="5"/>
      <c r="M33" s="5"/>
      <c r="N33" s="6"/>
      <c r="O33" s="4"/>
      <c r="P33" s="5"/>
      <c r="Q33" s="5"/>
      <c r="R33" s="5"/>
      <c r="S33" s="5"/>
      <c r="T33" s="5"/>
      <c r="U33" s="5"/>
      <c r="V33" s="182"/>
      <c r="W33" s="5"/>
      <c r="X33" s="10"/>
      <c r="Y33" s="5"/>
      <c r="Z33" s="5"/>
      <c r="AA33" s="5"/>
      <c r="AB33" s="5"/>
      <c r="AC33" s="5"/>
      <c r="AD33" s="10"/>
      <c r="AU33" s="5"/>
      <c r="AV33" s="10"/>
      <c r="BN33" s="16"/>
      <c r="BO33" s="5"/>
      <c r="BQ33" s="5"/>
      <c r="BR33" s="5"/>
      <c r="BS33" s="5"/>
      <c r="BT33" s="16"/>
      <c r="BU33" s="16"/>
      <c r="BV33" s="182"/>
      <c r="BW33" s="5"/>
      <c r="BX33" s="5"/>
      <c r="BY33" s="5"/>
      <c r="BZ33" s="5"/>
      <c r="CA33" s="5"/>
      <c r="CB33" s="5"/>
      <c r="CC33" s="6"/>
      <c r="CD33" s="4"/>
      <c r="CE33" s="5"/>
      <c r="CF33" s="5"/>
      <c r="CG33" s="5"/>
      <c r="CH33" s="5"/>
      <c r="CI33" s="6"/>
      <c r="CJ33" s="5"/>
      <c r="CK33" s="5"/>
    </row>
    <row r="34" spans="8:89" x14ac:dyDescent="0.4">
      <c r="H34" s="4"/>
      <c r="I34" s="5"/>
      <c r="J34" s="5"/>
      <c r="K34" s="5"/>
      <c r="L34" s="5"/>
      <c r="M34" s="5"/>
      <c r="N34" s="6"/>
      <c r="O34" s="4"/>
      <c r="P34" s="5"/>
      <c r="Q34" s="5"/>
      <c r="R34" s="5"/>
      <c r="S34" s="5"/>
      <c r="T34" s="5"/>
      <c r="U34" s="5"/>
      <c r="V34" s="181">
        <v>11</v>
      </c>
      <c r="W34" s="10"/>
      <c r="X34" s="10"/>
      <c r="Y34" s="5"/>
      <c r="Z34" s="5"/>
      <c r="AA34" s="5"/>
      <c r="AB34" s="5"/>
      <c r="AC34" s="5"/>
      <c r="AD34" s="10"/>
      <c r="AU34" s="5"/>
      <c r="AV34" s="10"/>
      <c r="BN34" s="16"/>
      <c r="BQ34" s="5"/>
      <c r="BR34" s="5"/>
      <c r="BS34" s="5"/>
      <c r="BT34" s="16"/>
      <c r="BU34" s="16"/>
      <c r="BV34" s="181">
        <v>11</v>
      </c>
      <c r="BW34" s="5"/>
      <c r="BX34" s="5"/>
      <c r="BY34" s="5"/>
      <c r="BZ34" s="5"/>
      <c r="CA34" s="5"/>
      <c r="CB34" s="5"/>
      <c r="CC34" s="6"/>
      <c r="CD34" s="4"/>
      <c r="CE34" s="5"/>
      <c r="CF34" s="5"/>
      <c r="CG34" s="5"/>
      <c r="CH34" s="5"/>
      <c r="CI34" s="6"/>
      <c r="CJ34" s="5"/>
      <c r="CK34" s="5"/>
    </row>
    <row r="35" spans="8:89" x14ac:dyDescent="0.4">
      <c r="H35" s="4"/>
      <c r="I35" s="5"/>
      <c r="J35" s="5"/>
      <c r="K35" s="5"/>
      <c r="L35" s="5"/>
      <c r="M35" s="5"/>
      <c r="N35" s="6"/>
      <c r="O35" s="4"/>
      <c r="P35" s="5"/>
      <c r="Q35" s="5"/>
      <c r="R35" s="5"/>
      <c r="S35" s="5"/>
      <c r="T35" s="5"/>
      <c r="U35" s="5"/>
      <c r="V35" s="181">
        <v>12</v>
      </c>
      <c r="W35" s="10"/>
      <c r="X35" s="10"/>
      <c r="Y35" s="5"/>
      <c r="Z35" s="5"/>
      <c r="AA35" s="5"/>
      <c r="AB35" s="5"/>
      <c r="AC35" s="5"/>
      <c r="AD35" s="10"/>
      <c r="AE35" s="5"/>
      <c r="AF35" s="5"/>
      <c r="AG35" s="5"/>
      <c r="AH35" s="5"/>
      <c r="AQ35" s="5"/>
      <c r="AR35" s="5"/>
      <c r="AS35" s="5"/>
      <c r="AT35" s="5"/>
      <c r="AU35" s="5"/>
      <c r="AV35" s="10"/>
      <c r="AW35" s="5"/>
      <c r="AX35" s="5"/>
      <c r="AY35" s="5"/>
      <c r="AZ35" s="5"/>
      <c r="BI35" s="5"/>
      <c r="BJ35" s="5"/>
      <c r="BK35" s="5"/>
      <c r="BL35" s="5"/>
      <c r="BM35" s="5"/>
      <c r="BN35" s="16"/>
      <c r="BQ35" s="5"/>
      <c r="BR35" s="5"/>
      <c r="BS35" s="5"/>
      <c r="BT35" s="16"/>
      <c r="BU35" s="16"/>
      <c r="BV35" s="181">
        <v>12</v>
      </c>
      <c r="BW35" s="5"/>
      <c r="BX35" s="5"/>
      <c r="BY35" s="5"/>
      <c r="BZ35" s="5"/>
      <c r="CA35" s="5"/>
      <c r="CB35" s="5"/>
      <c r="CC35" s="6"/>
      <c r="CD35" s="4"/>
      <c r="CE35" s="5"/>
      <c r="CF35" s="5"/>
      <c r="CG35" s="5"/>
      <c r="CH35" s="5"/>
      <c r="CI35" s="6"/>
      <c r="CJ35" s="5"/>
      <c r="CK35" s="5"/>
    </row>
    <row r="36" spans="8:89" x14ac:dyDescent="0.4">
      <c r="H36" s="4"/>
      <c r="I36" s="5"/>
      <c r="J36" s="5"/>
      <c r="K36" s="5"/>
      <c r="L36" s="5"/>
      <c r="M36" s="5"/>
      <c r="N36" s="6"/>
      <c r="O36" s="4"/>
      <c r="P36" s="5"/>
      <c r="Q36" s="5"/>
      <c r="R36" s="5"/>
      <c r="S36" s="5"/>
      <c r="T36" s="5"/>
      <c r="U36" s="5"/>
      <c r="V36" s="181">
        <v>13</v>
      </c>
      <c r="W36" s="10"/>
      <c r="X36" s="10"/>
      <c r="Y36" s="5"/>
      <c r="Z36" s="5"/>
      <c r="AA36" s="5"/>
      <c r="AB36" s="5"/>
      <c r="AC36" s="5"/>
      <c r="AD36" s="10"/>
      <c r="AE36" s="5"/>
      <c r="AF36" s="5"/>
      <c r="AG36" s="5"/>
      <c r="AH36" s="5"/>
      <c r="AQ36" s="5"/>
      <c r="AR36" s="5"/>
      <c r="AS36" s="5"/>
      <c r="AT36" s="5"/>
      <c r="AU36" s="5"/>
      <c r="AV36" s="10"/>
      <c r="AW36" s="5"/>
      <c r="AX36" s="5"/>
      <c r="AY36" s="5"/>
      <c r="AZ36" s="5"/>
      <c r="BI36" s="5"/>
      <c r="BJ36" s="5"/>
      <c r="BK36" s="5"/>
      <c r="BL36" s="5"/>
      <c r="BM36" s="5"/>
      <c r="BN36" s="16"/>
      <c r="BQ36" s="5"/>
      <c r="BR36" s="5"/>
      <c r="BS36" s="5"/>
      <c r="BT36" s="16"/>
      <c r="BU36" s="16"/>
      <c r="BV36" s="181">
        <v>13</v>
      </c>
      <c r="BW36" s="5"/>
      <c r="BX36" s="5"/>
      <c r="BY36" s="5"/>
      <c r="BZ36" s="5"/>
      <c r="CA36" s="5"/>
      <c r="CB36" s="5"/>
      <c r="CC36" s="6"/>
      <c r="CD36" s="4"/>
      <c r="CE36" s="5"/>
      <c r="CF36" s="5"/>
      <c r="CG36" s="5"/>
      <c r="CH36" s="5"/>
      <c r="CI36" s="6"/>
      <c r="CJ36" s="5"/>
      <c r="CK36" s="5"/>
    </row>
    <row r="37" spans="8:89" x14ac:dyDescent="0.4">
      <c r="H37" s="4"/>
      <c r="I37" s="5"/>
      <c r="J37" s="5"/>
      <c r="K37" s="5"/>
      <c r="L37" s="5"/>
      <c r="M37" s="5"/>
      <c r="N37" s="6"/>
      <c r="O37" s="4"/>
      <c r="P37" s="5"/>
      <c r="Q37" s="5"/>
      <c r="R37" s="5"/>
      <c r="S37" s="5"/>
      <c r="T37" s="5"/>
      <c r="U37" s="5"/>
      <c r="V37" s="181">
        <v>14</v>
      </c>
      <c r="W37" s="10"/>
      <c r="X37" s="10"/>
      <c r="Y37" s="5"/>
      <c r="Z37" s="5"/>
      <c r="AA37" s="5"/>
      <c r="AB37" s="5"/>
      <c r="AC37" s="5"/>
      <c r="AD37" s="10"/>
      <c r="AE37" s="5"/>
      <c r="AF37" s="5"/>
      <c r="AV37" s="10"/>
      <c r="BN37" s="16"/>
      <c r="BO37" s="5"/>
      <c r="BQ37" s="5"/>
      <c r="BR37" s="5"/>
      <c r="BS37" s="5"/>
      <c r="BT37" s="16"/>
      <c r="BU37" s="16"/>
      <c r="BV37" s="181">
        <v>14</v>
      </c>
      <c r="BW37" s="5"/>
      <c r="BX37" s="5"/>
      <c r="BY37" s="5"/>
      <c r="BZ37" s="5"/>
      <c r="CA37" s="5"/>
      <c r="CB37" s="5"/>
      <c r="CC37" s="6"/>
      <c r="CD37" s="4"/>
      <c r="CE37" s="5"/>
      <c r="CF37" s="5"/>
      <c r="CG37" s="5"/>
      <c r="CH37" s="5"/>
      <c r="CI37" s="6"/>
      <c r="CJ37" s="5"/>
      <c r="CK37" s="5"/>
    </row>
    <row r="38" spans="8:89" x14ac:dyDescent="0.4">
      <c r="H38" s="4"/>
      <c r="I38" s="5"/>
      <c r="J38" s="5"/>
      <c r="K38" s="5"/>
      <c r="L38" s="5"/>
      <c r="M38" s="5"/>
      <c r="N38" s="6"/>
      <c r="O38" s="4"/>
      <c r="P38" s="5"/>
      <c r="Q38" s="5"/>
      <c r="R38" s="5"/>
      <c r="S38" s="5"/>
      <c r="T38" s="5"/>
      <c r="U38" s="5"/>
      <c r="V38" s="181">
        <v>15</v>
      </c>
      <c r="W38" s="10"/>
      <c r="X38" s="10"/>
      <c r="Y38" s="5"/>
      <c r="Z38" s="5"/>
      <c r="AA38" s="5"/>
      <c r="AB38" s="5"/>
      <c r="AC38" s="5"/>
      <c r="AD38" s="10"/>
      <c r="AU38" s="5"/>
      <c r="AV38" s="10"/>
      <c r="BN38" s="16"/>
      <c r="BO38" s="5"/>
      <c r="BQ38" s="5"/>
      <c r="BR38" s="5"/>
      <c r="BS38" s="5"/>
      <c r="BT38" s="16"/>
      <c r="BU38" s="16"/>
      <c r="BV38" s="181">
        <v>15</v>
      </c>
      <c r="BW38" s="5"/>
      <c r="BX38" s="5"/>
      <c r="BY38" s="5"/>
      <c r="BZ38" s="5"/>
      <c r="CA38" s="5"/>
      <c r="CB38" s="5"/>
      <c r="CC38" s="6"/>
      <c r="CD38" s="4"/>
      <c r="CE38" s="5"/>
      <c r="CF38" s="5"/>
      <c r="CG38" s="5"/>
      <c r="CH38" s="5"/>
      <c r="CI38" s="6"/>
      <c r="CJ38" s="5"/>
      <c r="CK38" s="5"/>
    </row>
    <row r="39" spans="8:89" x14ac:dyDescent="0.4">
      <c r="H39" s="4"/>
      <c r="I39" s="5"/>
      <c r="J39" s="5"/>
      <c r="K39" s="5"/>
      <c r="L39" s="5"/>
      <c r="M39" s="5"/>
      <c r="N39" s="6"/>
      <c r="O39" s="4"/>
      <c r="P39" s="5"/>
      <c r="Q39" s="5"/>
      <c r="R39" s="5"/>
      <c r="S39" s="5"/>
      <c r="T39" s="5"/>
      <c r="U39" s="5"/>
      <c r="V39" s="181">
        <v>16</v>
      </c>
      <c r="W39" s="10"/>
      <c r="X39" s="10"/>
      <c r="Y39" s="5"/>
      <c r="Z39" s="5"/>
      <c r="AA39" s="5"/>
      <c r="AB39" s="5"/>
      <c r="AC39" s="5"/>
      <c r="AD39" s="10"/>
      <c r="AE39" s="5"/>
      <c r="AF39" s="5"/>
      <c r="AG39" s="5"/>
      <c r="AH39" s="5"/>
      <c r="AQ39" s="5"/>
      <c r="AR39" s="5"/>
      <c r="AS39" s="5"/>
      <c r="AT39" s="5"/>
      <c r="AU39" s="5"/>
      <c r="AV39" s="10"/>
      <c r="AW39" s="5"/>
      <c r="AX39" s="5"/>
      <c r="AY39" s="5"/>
      <c r="AZ39" s="5"/>
      <c r="BI39" s="5"/>
      <c r="BJ39" s="5"/>
      <c r="BK39" s="5"/>
      <c r="BL39" s="5"/>
      <c r="BM39" s="5"/>
      <c r="BN39" s="16"/>
      <c r="BQ39" s="5"/>
      <c r="BR39" s="5"/>
      <c r="BS39" s="5"/>
      <c r="BT39" s="16"/>
      <c r="BU39" s="16"/>
      <c r="BV39" s="181">
        <v>16</v>
      </c>
      <c r="BW39" s="5"/>
      <c r="BX39" s="5"/>
      <c r="BY39" s="5"/>
      <c r="BZ39" s="5"/>
      <c r="CA39" s="5"/>
      <c r="CB39" s="5"/>
      <c r="CC39" s="6"/>
      <c r="CD39" s="4"/>
      <c r="CE39" s="5"/>
      <c r="CF39" s="5"/>
      <c r="CG39" s="5"/>
      <c r="CH39" s="5"/>
      <c r="CI39" s="6"/>
      <c r="CJ39" s="5"/>
      <c r="CK39" s="5"/>
    </row>
    <row r="40" spans="8:89" x14ac:dyDescent="0.4">
      <c r="H40" s="4"/>
      <c r="I40" s="5"/>
      <c r="J40" s="5"/>
      <c r="K40" s="5"/>
      <c r="L40" s="5"/>
      <c r="M40" s="5"/>
      <c r="N40" s="6"/>
      <c r="O40" s="4"/>
      <c r="P40" s="5"/>
      <c r="Q40" s="5"/>
      <c r="R40" s="5"/>
      <c r="S40" s="5"/>
      <c r="T40" s="5"/>
      <c r="U40" s="5"/>
      <c r="V40" s="181">
        <v>17</v>
      </c>
      <c r="W40" s="10"/>
      <c r="X40" s="10"/>
      <c r="Y40" s="5"/>
      <c r="Z40" s="5"/>
      <c r="AA40" s="5"/>
      <c r="AB40" s="5"/>
      <c r="AC40" s="5"/>
      <c r="AD40" s="10"/>
      <c r="AU40" s="5"/>
      <c r="AV40" s="10"/>
      <c r="BN40" s="16"/>
      <c r="BQ40" s="5"/>
      <c r="BR40" s="5"/>
      <c r="BS40" s="5"/>
      <c r="BT40" s="16"/>
      <c r="BU40" s="16"/>
      <c r="BV40" s="181">
        <v>17</v>
      </c>
      <c r="BW40" s="5"/>
      <c r="BX40" s="5"/>
      <c r="BY40" s="5"/>
      <c r="BZ40" s="5"/>
      <c r="CA40" s="5"/>
      <c r="CB40" s="5"/>
      <c r="CC40" s="6"/>
      <c r="CD40" s="4"/>
      <c r="CE40" s="5"/>
      <c r="CF40" s="5"/>
      <c r="CG40" s="5"/>
      <c r="CH40" s="5"/>
      <c r="CI40" s="6"/>
      <c r="CJ40" s="5"/>
      <c r="CK40" s="5"/>
    </row>
    <row r="41" spans="8:89" x14ac:dyDescent="0.4">
      <c r="H41" s="4"/>
      <c r="I41" s="5"/>
      <c r="J41" s="5"/>
      <c r="K41" s="5"/>
      <c r="L41" s="5"/>
      <c r="M41" s="5"/>
      <c r="N41" s="6"/>
      <c r="O41" s="4"/>
      <c r="P41" s="5"/>
      <c r="Q41" s="5"/>
      <c r="R41" s="5"/>
      <c r="S41" s="5"/>
      <c r="T41" s="5"/>
      <c r="U41" s="5"/>
      <c r="V41" s="181">
        <v>18</v>
      </c>
      <c r="W41" s="10"/>
      <c r="X41" s="10"/>
      <c r="Y41" s="5"/>
      <c r="Z41" s="5"/>
      <c r="AA41" s="5"/>
      <c r="AB41" s="5"/>
      <c r="AC41" s="5"/>
      <c r="AD41" s="12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2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7"/>
      <c r="BO41" s="5"/>
      <c r="BP41" s="5"/>
      <c r="BQ41" s="5"/>
      <c r="BR41" s="5"/>
      <c r="BS41" s="5"/>
      <c r="BT41" s="16"/>
      <c r="BU41" s="16"/>
      <c r="BV41" s="181">
        <v>18</v>
      </c>
      <c r="BW41" s="5"/>
      <c r="BX41" s="5"/>
      <c r="BY41" s="5"/>
      <c r="BZ41" s="5"/>
      <c r="CA41" s="5"/>
      <c r="CB41" s="5"/>
      <c r="CC41" s="6"/>
      <c r="CD41" s="4"/>
      <c r="CE41" s="5"/>
      <c r="CF41" s="5"/>
      <c r="CG41" s="5"/>
      <c r="CH41" s="5"/>
      <c r="CI41" s="6"/>
      <c r="CJ41" s="5"/>
      <c r="CK41" s="5"/>
    </row>
    <row r="42" spans="8:89" x14ac:dyDescent="0.4">
      <c r="H42" s="4"/>
      <c r="I42" s="5"/>
      <c r="J42" s="5"/>
      <c r="K42" s="5"/>
      <c r="L42" s="5"/>
      <c r="M42" s="5"/>
      <c r="N42" s="6"/>
      <c r="O42" s="4"/>
      <c r="P42" s="5"/>
      <c r="Q42" s="5"/>
      <c r="R42" s="5"/>
      <c r="S42" s="5"/>
      <c r="T42" s="5"/>
      <c r="U42" s="5"/>
      <c r="V42" s="181">
        <v>19</v>
      </c>
      <c r="W42" s="10"/>
      <c r="X42" s="10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16"/>
      <c r="BU42" s="16"/>
      <c r="BV42" s="181">
        <v>19</v>
      </c>
      <c r="BW42" s="5"/>
      <c r="BX42" s="5"/>
      <c r="BY42" s="5"/>
      <c r="BZ42" s="5"/>
      <c r="CA42" s="5"/>
      <c r="CB42" s="5"/>
      <c r="CC42" s="6"/>
      <c r="CD42" s="4"/>
      <c r="CE42" s="5"/>
      <c r="CF42" s="5"/>
      <c r="CG42" s="5"/>
      <c r="CH42" s="5"/>
      <c r="CI42" s="6"/>
      <c r="CJ42" s="5"/>
      <c r="CK42" s="5"/>
    </row>
    <row r="43" spans="8:89" x14ac:dyDescent="0.4">
      <c r="H43" s="4"/>
      <c r="I43" s="5"/>
      <c r="J43" s="5"/>
      <c r="K43" s="5"/>
      <c r="L43" s="5"/>
      <c r="M43" s="5"/>
      <c r="N43" s="6"/>
      <c r="O43" s="4"/>
      <c r="P43" s="5"/>
      <c r="Q43" s="5"/>
      <c r="R43" s="5"/>
      <c r="S43" s="5"/>
      <c r="T43" s="5"/>
      <c r="U43" s="158">
        <v>20</v>
      </c>
      <c r="V43" s="181">
        <v>20</v>
      </c>
      <c r="W43" s="10"/>
      <c r="X43" s="10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16"/>
      <c r="BU43" s="16"/>
      <c r="BV43" s="181">
        <v>20</v>
      </c>
      <c r="BW43" s="158">
        <v>20</v>
      </c>
      <c r="BX43" s="5"/>
      <c r="BY43" s="5"/>
      <c r="BZ43" s="5"/>
      <c r="CA43" s="5"/>
      <c r="CB43" s="5"/>
      <c r="CC43" s="6"/>
      <c r="CD43" s="4"/>
      <c r="CE43" s="5"/>
      <c r="CF43" s="5"/>
      <c r="CG43" s="5"/>
      <c r="CH43" s="5"/>
      <c r="CI43" s="6"/>
      <c r="CJ43" s="5"/>
      <c r="CK43" s="5"/>
    </row>
    <row r="44" spans="8:89" ht="19.5" thickBot="1" x14ac:dyDescent="0.45">
      <c r="H44" s="4"/>
      <c r="I44" s="5"/>
      <c r="J44" s="5"/>
      <c r="K44" s="5"/>
      <c r="L44" s="5"/>
      <c r="M44" s="5"/>
      <c r="N44" s="6"/>
      <c r="O44" s="4"/>
      <c r="P44" s="5"/>
      <c r="Q44" s="5"/>
      <c r="R44" s="5"/>
      <c r="S44" s="5"/>
      <c r="T44" s="5"/>
      <c r="U44" s="5"/>
      <c r="V44" s="5"/>
      <c r="W44" s="10"/>
      <c r="X44" s="12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7"/>
      <c r="BU44" s="16"/>
      <c r="BV44" s="5"/>
      <c r="BW44" s="5"/>
      <c r="BX44" s="5"/>
      <c r="BY44" s="5"/>
      <c r="BZ44" s="5"/>
      <c r="CA44" s="5"/>
      <c r="CB44" s="5"/>
      <c r="CC44" s="6"/>
      <c r="CD44" s="7"/>
      <c r="CE44" s="8"/>
      <c r="CF44" s="8"/>
      <c r="CG44" s="8"/>
      <c r="CH44" s="8"/>
      <c r="CI44" s="9"/>
      <c r="CJ44" s="5"/>
      <c r="CK44" s="5"/>
    </row>
    <row r="45" spans="8:89" x14ac:dyDescent="0.4">
      <c r="H45" s="4"/>
      <c r="I45" s="5"/>
      <c r="J45" s="5"/>
      <c r="K45" s="5"/>
      <c r="L45" s="5"/>
      <c r="M45" s="5"/>
      <c r="N45" s="6"/>
      <c r="O45" s="4"/>
      <c r="P45" s="5"/>
      <c r="Q45" s="5"/>
      <c r="R45" s="5"/>
      <c r="S45" s="5"/>
      <c r="T45" s="5"/>
      <c r="U45" s="5"/>
      <c r="V45" s="5"/>
      <c r="W45" s="12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5"/>
      <c r="AU45" s="5"/>
      <c r="AV45" s="5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7"/>
      <c r="BV45" s="5"/>
      <c r="BW45" s="5"/>
      <c r="BX45" s="5"/>
      <c r="BY45" s="5"/>
      <c r="BZ45" s="5"/>
      <c r="CA45" s="5"/>
      <c r="CB45" s="5"/>
      <c r="CC45" s="6"/>
      <c r="CD45" s="1"/>
      <c r="CE45" s="2"/>
      <c r="CF45" s="2"/>
      <c r="CG45" s="2"/>
      <c r="CH45" s="2"/>
      <c r="CI45" s="3"/>
      <c r="CJ45" s="5"/>
      <c r="CK45" s="5"/>
    </row>
    <row r="46" spans="8:89" x14ac:dyDescent="0.4">
      <c r="H46" s="4"/>
      <c r="I46" s="5"/>
      <c r="J46" s="5"/>
      <c r="K46" s="5"/>
      <c r="L46" s="5"/>
      <c r="M46" s="5"/>
      <c r="N46" s="6"/>
      <c r="O46" s="4"/>
      <c r="P46" s="5"/>
      <c r="Q46" s="5"/>
      <c r="R46" s="5"/>
      <c r="S46" s="5"/>
      <c r="T46" s="5"/>
      <c r="U46" s="5"/>
      <c r="V46" s="5"/>
      <c r="W46" s="5"/>
      <c r="X46" s="5"/>
      <c r="Y46" s="181">
        <v>40</v>
      </c>
      <c r="Z46" s="181">
        <v>39</v>
      </c>
      <c r="AA46" s="181">
        <v>38</v>
      </c>
      <c r="AB46" s="181">
        <v>37</v>
      </c>
      <c r="AC46" s="181">
        <v>36</v>
      </c>
      <c r="AD46" s="181">
        <v>35</v>
      </c>
      <c r="AE46" s="181">
        <v>34</v>
      </c>
      <c r="AF46" s="181">
        <v>33</v>
      </c>
      <c r="AG46" s="181">
        <v>32</v>
      </c>
      <c r="AH46" s="181">
        <v>31</v>
      </c>
      <c r="AI46" s="183"/>
      <c r="AJ46" s="181">
        <v>30</v>
      </c>
      <c r="AK46" s="181">
        <v>29</v>
      </c>
      <c r="AL46" s="181">
        <v>28</v>
      </c>
      <c r="AM46" s="181">
        <v>27</v>
      </c>
      <c r="AN46" s="181">
        <v>26</v>
      </c>
      <c r="AO46" s="181">
        <v>25</v>
      </c>
      <c r="AP46" s="181">
        <v>24</v>
      </c>
      <c r="AQ46" s="181">
        <v>23</v>
      </c>
      <c r="AR46" s="181">
        <v>22</v>
      </c>
      <c r="AS46" s="181">
        <v>21</v>
      </c>
      <c r="AT46" s="5"/>
      <c r="AU46" s="5"/>
      <c r="AV46" s="5"/>
      <c r="AW46" s="5"/>
      <c r="AX46" s="181">
        <v>20</v>
      </c>
      <c r="AY46" s="181">
        <v>19</v>
      </c>
      <c r="AZ46" s="181">
        <v>18</v>
      </c>
      <c r="BA46" s="181">
        <v>17</v>
      </c>
      <c r="BB46" s="181">
        <v>16</v>
      </c>
      <c r="BC46" s="181">
        <v>15</v>
      </c>
      <c r="BD46" s="181">
        <v>14</v>
      </c>
      <c r="BE46" s="181">
        <v>13</v>
      </c>
      <c r="BF46" s="181">
        <v>12</v>
      </c>
      <c r="BG46" s="181">
        <v>11</v>
      </c>
      <c r="BH46" s="183"/>
      <c r="BI46" s="181">
        <v>10</v>
      </c>
      <c r="BJ46" s="181">
        <v>9</v>
      </c>
      <c r="BK46" s="181">
        <v>8</v>
      </c>
      <c r="BL46" s="181">
        <v>7</v>
      </c>
      <c r="BM46" s="181">
        <v>6</v>
      </c>
      <c r="BN46" s="181">
        <v>5</v>
      </c>
      <c r="BO46" s="181">
        <v>4</v>
      </c>
      <c r="BP46" s="181">
        <v>3</v>
      </c>
      <c r="BQ46" s="181">
        <v>2</v>
      </c>
      <c r="BR46" s="181">
        <v>1</v>
      </c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6"/>
      <c r="CD46" s="4"/>
      <c r="CE46" s="5"/>
      <c r="CF46" s="5"/>
      <c r="CG46" s="5"/>
      <c r="CH46" s="5"/>
      <c r="CI46" s="6"/>
      <c r="CJ46" s="5"/>
      <c r="CK46" s="5"/>
    </row>
    <row r="47" spans="8:89" ht="19.5" thickBot="1" x14ac:dyDescent="0.45">
      <c r="H47" s="4"/>
      <c r="I47" s="5"/>
      <c r="J47" s="5"/>
      <c r="K47" s="5"/>
      <c r="L47" s="5"/>
      <c r="M47" s="5"/>
      <c r="N47" s="6"/>
      <c r="O47" s="4"/>
      <c r="P47" s="5"/>
      <c r="Q47" s="5"/>
      <c r="R47" s="5"/>
      <c r="S47" s="5"/>
      <c r="T47" s="5"/>
      <c r="U47" s="5"/>
      <c r="V47" s="5"/>
      <c r="W47" s="5"/>
      <c r="X47" s="5"/>
      <c r="Y47" s="185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5"/>
      <c r="AU47" s="5"/>
      <c r="AV47" s="5"/>
      <c r="AW47" s="5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3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6"/>
      <c r="CD47" s="4"/>
      <c r="CE47" s="5"/>
      <c r="CF47" s="5"/>
      <c r="CG47" s="5"/>
      <c r="CH47" s="5"/>
      <c r="CI47" s="6"/>
      <c r="CJ47" s="5"/>
      <c r="CK47" s="5"/>
    </row>
    <row r="48" spans="8:89" x14ac:dyDescent="0.4">
      <c r="H48" s="4"/>
      <c r="I48" s="5"/>
      <c r="J48" s="5"/>
      <c r="K48" s="5"/>
      <c r="L48" s="5"/>
      <c r="M48" s="5"/>
      <c r="N48" s="6"/>
      <c r="O48" s="4"/>
      <c r="P48" s="5"/>
      <c r="Q48" s="5"/>
      <c r="R48" s="5"/>
      <c r="S48" s="5"/>
      <c r="T48" s="5"/>
      <c r="U48" s="5"/>
      <c r="V48" s="5"/>
      <c r="W48" s="5"/>
      <c r="Y48" s="184" t="s">
        <v>783</v>
      </c>
      <c r="Z48" s="197"/>
      <c r="AA48" s="187"/>
      <c r="AB48" s="187"/>
      <c r="AC48" s="187"/>
      <c r="AD48" s="188"/>
      <c r="AE48" s="187"/>
      <c r="AF48" s="187"/>
      <c r="AG48" s="187"/>
      <c r="AH48" s="187"/>
      <c r="AI48" s="197"/>
      <c r="AJ48" s="187"/>
      <c r="AK48" s="187"/>
      <c r="AL48" s="187"/>
      <c r="AM48" s="188"/>
      <c r="AN48" s="187"/>
      <c r="AO48" s="187"/>
      <c r="AP48" s="187"/>
      <c r="AQ48" s="198"/>
      <c r="AR48" s="185" t="s">
        <v>783</v>
      </c>
      <c r="AS48" s="184"/>
      <c r="AT48" s="5"/>
      <c r="AU48" s="5"/>
      <c r="AV48" s="5"/>
      <c r="AW48" s="5"/>
      <c r="AX48" s="184"/>
      <c r="AY48" s="185" t="s">
        <v>783</v>
      </c>
      <c r="AZ48" s="186"/>
      <c r="BA48" s="187"/>
      <c r="BB48" s="187"/>
      <c r="BC48" s="187"/>
      <c r="BD48" s="188"/>
      <c r="BE48" s="187"/>
      <c r="BF48" s="187"/>
      <c r="BG48" s="187"/>
      <c r="BH48" s="189"/>
      <c r="BI48" s="190"/>
      <c r="BJ48" s="190"/>
      <c r="BK48" s="190"/>
      <c r="BL48" s="190"/>
      <c r="BM48" s="191"/>
      <c r="BN48" s="190"/>
      <c r="BO48" s="187"/>
      <c r="BP48" s="187"/>
      <c r="BQ48" s="192"/>
      <c r="BR48" s="185" t="s">
        <v>783</v>
      </c>
      <c r="BT48" s="5"/>
      <c r="BU48" s="5"/>
      <c r="BV48" s="5"/>
      <c r="BW48" s="5"/>
      <c r="BX48" s="5"/>
      <c r="BY48" s="5"/>
      <c r="BZ48" s="5"/>
      <c r="CA48" s="5"/>
      <c r="CB48" s="5"/>
      <c r="CC48" s="6"/>
      <c r="CD48" s="4"/>
      <c r="CE48" s="5"/>
      <c r="CF48" s="5"/>
      <c r="CG48" s="5"/>
      <c r="CH48" s="5"/>
      <c r="CI48" s="6"/>
      <c r="CJ48" s="5"/>
      <c r="CK48" s="5"/>
    </row>
    <row r="49" spans="8:91" x14ac:dyDescent="0.4">
      <c r="H49" s="4"/>
      <c r="I49" s="5"/>
      <c r="J49" s="5"/>
      <c r="K49" s="5"/>
      <c r="L49" s="5"/>
      <c r="M49" s="5"/>
      <c r="N49" s="6"/>
      <c r="O49" s="4"/>
      <c r="P49" s="5"/>
      <c r="Q49" s="5"/>
      <c r="R49" s="5"/>
      <c r="S49" s="5"/>
      <c r="T49" s="5"/>
      <c r="U49" s="5"/>
      <c r="V49" s="5"/>
      <c r="W49" s="5"/>
      <c r="X49" s="5"/>
      <c r="Y49" s="193" t="s">
        <v>763</v>
      </c>
      <c r="Z49" s="199">
        <v>8</v>
      </c>
      <c r="AA49" s="200">
        <v>7</v>
      </c>
      <c r="AB49" s="200">
        <v>6</v>
      </c>
      <c r="AC49" s="200">
        <v>5</v>
      </c>
      <c r="AD49" s="200"/>
      <c r="AE49" s="200">
        <v>4</v>
      </c>
      <c r="AF49" s="200">
        <v>3</v>
      </c>
      <c r="AG49" s="200">
        <v>2</v>
      </c>
      <c r="AH49" s="201">
        <v>1</v>
      </c>
      <c r="AI49" s="199">
        <v>8</v>
      </c>
      <c r="AJ49" s="200">
        <v>7</v>
      </c>
      <c r="AK49" s="200">
        <v>6</v>
      </c>
      <c r="AL49" s="200">
        <v>5</v>
      </c>
      <c r="AM49" s="200"/>
      <c r="AN49" s="200">
        <v>4</v>
      </c>
      <c r="AO49" s="200">
        <v>3</v>
      </c>
      <c r="AP49" s="200">
        <v>2</v>
      </c>
      <c r="AQ49" s="202">
        <v>1</v>
      </c>
      <c r="AR49" s="193" t="s">
        <v>763</v>
      </c>
      <c r="AS49" s="184"/>
      <c r="AT49" s="5"/>
      <c r="AU49" s="5"/>
      <c r="AV49" s="5"/>
      <c r="AW49" s="5"/>
      <c r="AX49" s="184"/>
      <c r="AY49" s="193" t="s">
        <v>763</v>
      </c>
      <c r="AZ49" s="203">
        <v>8</v>
      </c>
      <c r="BA49" s="200">
        <v>7</v>
      </c>
      <c r="BB49" s="200">
        <v>6</v>
      </c>
      <c r="BC49" s="200">
        <v>5</v>
      </c>
      <c r="BD49" s="200"/>
      <c r="BE49" s="200">
        <v>4</v>
      </c>
      <c r="BF49" s="200">
        <v>3</v>
      </c>
      <c r="BG49" s="200">
        <v>2</v>
      </c>
      <c r="BH49" s="204">
        <v>1</v>
      </c>
      <c r="BI49" s="205">
        <v>8</v>
      </c>
      <c r="BJ49" s="200">
        <v>7</v>
      </c>
      <c r="BK49" s="200">
        <v>6</v>
      </c>
      <c r="BL49" s="200">
        <v>5</v>
      </c>
      <c r="BM49" s="200"/>
      <c r="BN49" s="200">
        <v>4</v>
      </c>
      <c r="BO49" s="200">
        <v>3</v>
      </c>
      <c r="BP49" s="200">
        <v>2</v>
      </c>
      <c r="BQ49" s="202">
        <v>1</v>
      </c>
      <c r="BR49" s="193" t="s">
        <v>763</v>
      </c>
      <c r="BS49" s="178"/>
      <c r="BT49" s="5"/>
      <c r="BU49" s="5"/>
      <c r="BV49" s="5"/>
      <c r="BW49" s="5"/>
      <c r="BX49" s="5"/>
      <c r="BY49" s="5"/>
      <c r="BZ49" s="5"/>
      <c r="CA49" s="5"/>
      <c r="CB49" s="5"/>
      <c r="CC49" s="6"/>
      <c r="CD49" s="4"/>
      <c r="CE49" s="5"/>
      <c r="CF49" s="5"/>
      <c r="CG49" s="5"/>
      <c r="CH49" s="5"/>
      <c r="CI49" s="6"/>
      <c r="CJ49" s="5"/>
      <c r="CK49" s="5"/>
    </row>
    <row r="50" spans="8:91" x14ac:dyDescent="0.4">
      <c r="H50" s="4"/>
      <c r="I50" s="5"/>
      <c r="J50" s="5"/>
      <c r="K50" s="5"/>
      <c r="L50" s="5"/>
      <c r="M50" s="5"/>
      <c r="N50" s="6"/>
      <c r="O50" s="4"/>
      <c r="P50" s="5"/>
      <c r="Q50" s="5"/>
      <c r="R50" s="5"/>
      <c r="S50" s="5"/>
      <c r="T50" s="5"/>
      <c r="U50" s="5"/>
      <c r="V50" s="5"/>
      <c r="W50" s="5"/>
      <c r="X50" s="5"/>
      <c r="Y50" s="193" t="s">
        <v>764</v>
      </c>
      <c r="Z50" s="199">
        <v>8</v>
      </c>
      <c r="AA50" s="200">
        <v>7</v>
      </c>
      <c r="AB50" s="200">
        <v>6</v>
      </c>
      <c r="AC50" s="200">
        <v>5</v>
      </c>
      <c r="AD50" s="200"/>
      <c r="AE50" s="200">
        <v>4</v>
      </c>
      <c r="AF50" s="200">
        <v>3</v>
      </c>
      <c r="AG50" s="200">
        <v>2</v>
      </c>
      <c r="AH50" s="201">
        <v>1</v>
      </c>
      <c r="AI50" s="199">
        <v>8</v>
      </c>
      <c r="AJ50" s="200">
        <v>7</v>
      </c>
      <c r="AK50" s="200">
        <v>6</v>
      </c>
      <c r="AL50" s="200">
        <v>5</v>
      </c>
      <c r="AM50" s="200"/>
      <c r="AN50" s="200">
        <v>4</v>
      </c>
      <c r="AO50" s="200">
        <v>3</v>
      </c>
      <c r="AP50" s="200">
        <v>2</v>
      </c>
      <c r="AQ50" s="202">
        <v>1</v>
      </c>
      <c r="AR50" s="193" t="s">
        <v>764</v>
      </c>
      <c r="AS50" s="184"/>
      <c r="AT50" s="5"/>
      <c r="AU50" s="5"/>
      <c r="AV50" s="5"/>
      <c r="AW50" s="5"/>
      <c r="AX50" s="184"/>
      <c r="AY50" s="193" t="s">
        <v>764</v>
      </c>
      <c r="AZ50" s="203">
        <v>8</v>
      </c>
      <c r="BA50" s="200">
        <v>7</v>
      </c>
      <c r="BB50" s="200">
        <v>6</v>
      </c>
      <c r="BC50" s="200">
        <v>5</v>
      </c>
      <c r="BD50" s="200"/>
      <c r="BE50" s="200">
        <v>4</v>
      </c>
      <c r="BF50" s="200">
        <v>3</v>
      </c>
      <c r="BG50" s="200">
        <v>2</v>
      </c>
      <c r="BH50" s="204">
        <v>1</v>
      </c>
      <c r="BI50" s="205">
        <v>8</v>
      </c>
      <c r="BJ50" s="200">
        <v>7</v>
      </c>
      <c r="BK50" s="200">
        <v>6</v>
      </c>
      <c r="BL50" s="200">
        <v>5</v>
      </c>
      <c r="BM50" s="200"/>
      <c r="BN50" s="200">
        <v>4</v>
      </c>
      <c r="BO50" s="200">
        <v>3</v>
      </c>
      <c r="BP50" s="200">
        <v>2</v>
      </c>
      <c r="BQ50" s="202">
        <v>1</v>
      </c>
      <c r="BR50" s="193" t="s">
        <v>764</v>
      </c>
      <c r="BS50" s="178"/>
      <c r="BT50" s="5"/>
      <c r="BU50" s="5"/>
      <c r="BV50" s="5"/>
      <c r="BW50" s="5"/>
      <c r="BX50" s="5"/>
      <c r="BY50" s="5"/>
      <c r="BZ50" s="5"/>
      <c r="CA50" s="5"/>
      <c r="CB50" s="5"/>
      <c r="CC50" s="6"/>
      <c r="CD50" s="4"/>
      <c r="CE50" s="5"/>
      <c r="CF50" s="5"/>
      <c r="CG50" s="5"/>
      <c r="CH50" s="5"/>
      <c r="CI50" s="6"/>
      <c r="CJ50" s="5"/>
      <c r="CK50" s="5"/>
    </row>
    <row r="51" spans="8:91" x14ac:dyDescent="0.4">
      <c r="H51" s="4"/>
      <c r="I51" s="5"/>
      <c r="J51" s="5"/>
      <c r="K51" s="5"/>
      <c r="L51" s="5"/>
      <c r="M51" s="5"/>
      <c r="N51" s="6"/>
      <c r="O51" s="4"/>
      <c r="P51" s="5"/>
      <c r="Q51" s="5"/>
      <c r="R51" s="5"/>
      <c r="S51" s="5"/>
      <c r="T51" s="5"/>
      <c r="U51" s="5"/>
      <c r="V51" s="5"/>
      <c r="W51" s="5"/>
      <c r="X51" s="5"/>
      <c r="Y51" s="194" t="s">
        <v>765</v>
      </c>
      <c r="Z51" s="199">
        <v>8</v>
      </c>
      <c r="AA51" s="200">
        <v>7</v>
      </c>
      <c r="AB51" s="200">
        <v>6</v>
      </c>
      <c r="AC51" s="200">
        <v>5</v>
      </c>
      <c r="AD51" s="200"/>
      <c r="AE51" s="200">
        <v>4</v>
      </c>
      <c r="AF51" s="200">
        <v>3</v>
      </c>
      <c r="AG51" s="200">
        <v>2</v>
      </c>
      <c r="AH51" s="201">
        <v>1</v>
      </c>
      <c r="AI51" s="199">
        <v>8</v>
      </c>
      <c r="AJ51" s="200">
        <v>7</v>
      </c>
      <c r="AK51" s="200">
        <v>6</v>
      </c>
      <c r="AL51" s="200">
        <v>5</v>
      </c>
      <c r="AM51" s="200"/>
      <c r="AN51" s="200">
        <v>4</v>
      </c>
      <c r="AO51" s="200">
        <v>3</v>
      </c>
      <c r="AP51" s="200">
        <v>2</v>
      </c>
      <c r="AQ51" s="202">
        <v>1</v>
      </c>
      <c r="AR51" s="194" t="s">
        <v>765</v>
      </c>
      <c r="AS51" s="184"/>
      <c r="AT51" s="5"/>
      <c r="AU51" s="5"/>
      <c r="AV51" s="5"/>
      <c r="AW51" s="5"/>
      <c r="AX51" s="184"/>
      <c r="AY51" s="194" t="s">
        <v>765</v>
      </c>
      <c r="AZ51" s="203">
        <v>8</v>
      </c>
      <c r="BA51" s="200">
        <v>7</v>
      </c>
      <c r="BB51" s="200">
        <v>6</v>
      </c>
      <c r="BC51" s="200">
        <v>5</v>
      </c>
      <c r="BD51" s="200"/>
      <c r="BE51" s="200">
        <v>4</v>
      </c>
      <c r="BF51" s="200">
        <v>3</v>
      </c>
      <c r="BG51" s="200">
        <v>2</v>
      </c>
      <c r="BH51" s="204">
        <v>1</v>
      </c>
      <c r="BI51" s="205">
        <v>8</v>
      </c>
      <c r="BJ51" s="200">
        <v>7</v>
      </c>
      <c r="BK51" s="200">
        <v>6</v>
      </c>
      <c r="BL51" s="200">
        <v>5</v>
      </c>
      <c r="BM51" s="200"/>
      <c r="BN51" s="200">
        <v>4</v>
      </c>
      <c r="BO51" s="200">
        <v>3</v>
      </c>
      <c r="BP51" s="200">
        <v>2</v>
      </c>
      <c r="BQ51" s="202">
        <v>1</v>
      </c>
      <c r="BR51" s="194" t="s">
        <v>765</v>
      </c>
      <c r="BS51" s="178"/>
      <c r="BT51" s="5"/>
      <c r="BU51" s="5"/>
      <c r="BV51" s="5"/>
      <c r="BW51" s="5"/>
      <c r="BX51" s="5"/>
      <c r="BY51" s="5"/>
      <c r="BZ51" s="5"/>
      <c r="CA51" s="5"/>
      <c r="CB51" s="5"/>
      <c r="CC51" s="6"/>
      <c r="CD51" s="4"/>
      <c r="CE51" s="5"/>
      <c r="CF51" s="5"/>
      <c r="CG51" s="5"/>
      <c r="CH51" s="5"/>
      <c r="CI51" s="6"/>
      <c r="CJ51" s="5"/>
      <c r="CK51" s="5"/>
    </row>
    <row r="52" spans="8:91" x14ac:dyDescent="0.4">
      <c r="H52" s="4"/>
      <c r="I52" s="5"/>
      <c r="J52" s="5"/>
      <c r="K52" s="5"/>
      <c r="L52" s="5"/>
      <c r="M52" s="5"/>
      <c r="N52" s="6"/>
      <c r="O52" s="4"/>
      <c r="P52" s="5"/>
      <c r="Q52" s="5"/>
      <c r="R52" s="5"/>
      <c r="S52" s="5"/>
      <c r="T52" s="5"/>
      <c r="U52" s="5"/>
      <c r="V52" s="5"/>
      <c r="W52" s="5"/>
      <c r="X52" s="5"/>
      <c r="Y52" s="194" t="s">
        <v>766</v>
      </c>
      <c r="Z52" s="199">
        <v>8</v>
      </c>
      <c r="AA52" s="200">
        <v>7</v>
      </c>
      <c r="AB52" s="200">
        <v>6</v>
      </c>
      <c r="AC52" s="200">
        <v>5</v>
      </c>
      <c r="AD52" s="200"/>
      <c r="AE52" s="200">
        <v>4</v>
      </c>
      <c r="AF52" s="200">
        <v>3</v>
      </c>
      <c r="AG52" s="200">
        <v>2</v>
      </c>
      <c r="AH52" s="201">
        <v>1</v>
      </c>
      <c r="AI52" s="199">
        <v>8</v>
      </c>
      <c r="AJ52" s="200">
        <v>7</v>
      </c>
      <c r="AK52" s="200">
        <v>6</v>
      </c>
      <c r="AL52" s="200">
        <v>5</v>
      </c>
      <c r="AM52" s="200"/>
      <c r="AN52" s="200">
        <v>4</v>
      </c>
      <c r="AO52" s="200">
        <v>3</v>
      </c>
      <c r="AP52" s="200">
        <v>2</v>
      </c>
      <c r="AQ52" s="202">
        <v>1</v>
      </c>
      <c r="AR52" s="194" t="s">
        <v>766</v>
      </c>
      <c r="AS52" s="184"/>
      <c r="AT52" s="5"/>
      <c r="AU52" s="5"/>
      <c r="AV52" s="5"/>
      <c r="AW52" s="5"/>
      <c r="AX52" s="184"/>
      <c r="AY52" s="194" t="s">
        <v>766</v>
      </c>
      <c r="AZ52" s="203">
        <v>8</v>
      </c>
      <c r="BA52" s="200">
        <v>7</v>
      </c>
      <c r="BB52" s="200">
        <v>6</v>
      </c>
      <c r="BC52" s="200">
        <v>5</v>
      </c>
      <c r="BD52" s="200"/>
      <c r="BE52" s="200">
        <v>4</v>
      </c>
      <c r="BF52" s="200">
        <v>3</v>
      </c>
      <c r="BG52" s="200">
        <v>2</v>
      </c>
      <c r="BH52" s="204">
        <v>1</v>
      </c>
      <c r="BI52" s="205">
        <v>8</v>
      </c>
      <c r="BJ52" s="200">
        <v>7</v>
      </c>
      <c r="BK52" s="200">
        <v>6</v>
      </c>
      <c r="BL52" s="200">
        <v>5</v>
      </c>
      <c r="BM52" s="200"/>
      <c r="BN52" s="200">
        <v>4</v>
      </c>
      <c r="BO52" s="200">
        <v>3</v>
      </c>
      <c r="BP52" s="200">
        <v>2</v>
      </c>
      <c r="BQ52" s="202">
        <v>1</v>
      </c>
      <c r="BR52" s="194" t="s">
        <v>766</v>
      </c>
      <c r="BS52" s="178"/>
      <c r="BT52" s="5"/>
      <c r="BU52" s="5"/>
      <c r="BV52" s="5"/>
      <c r="BW52" s="5"/>
      <c r="BX52" s="5"/>
      <c r="BY52" s="5"/>
      <c r="BZ52" s="5"/>
      <c r="CA52" s="5"/>
      <c r="CB52" s="5"/>
      <c r="CC52" s="6"/>
      <c r="CD52" s="4"/>
      <c r="CE52" s="5"/>
      <c r="CF52" s="5"/>
      <c r="CG52" s="5"/>
      <c r="CH52" s="5"/>
      <c r="CI52" s="6"/>
      <c r="CJ52" s="5"/>
      <c r="CK52" s="5"/>
    </row>
    <row r="53" spans="8:91" x14ac:dyDescent="0.4">
      <c r="H53" s="4"/>
      <c r="I53" s="5"/>
      <c r="J53" s="5"/>
      <c r="K53" s="5"/>
      <c r="L53" s="5"/>
      <c r="M53" s="5"/>
      <c r="N53" s="6"/>
      <c r="O53" s="4"/>
      <c r="P53" s="5"/>
      <c r="Q53" s="5"/>
      <c r="R53" s="5"/>
      <c r="S53" s="5"/>
      <c r="T53" s="5"/>
      <c r="U53" s="5"/>
      <c r="V53" s="5"/>
      <c r="W53" s="5"/>
      <c r="X53" s="5"/>
      <c r="Y53" s="194" t="s">
        <v>767</v>
      </c>
      <c r="Z53" s="199">
        <v>8</v>
      </c>
      <c r="AA53" s="200">
        <v>7</v>
      </c>
      <c r="AB53" s="200">
        <v>6</v>
      </c>
      <c r="AC53" s="200">
        <v>5</v>
      </c>
      <c r="AD53" s="200"/>
      <c r="AE53" s="200">
        <v>4</v>
      </c>
      <c r="AF53" s="200">
        <v>3</v>
      </c>
      <c r="AG53" s="200">
        <v>2</v>
      </c>
      <c r="AH53" s="201">
        <v>1</v>
      </c>
      <c r="AI53" s="199">
        <v>8</v>
      </c>
      <c r="AJ53" s="200">
        <v>7</v>
      </c>
      <c r="AK53" s="200">
        <v>6</v>
      </c>
      <c r="AL53" s="200">
        <v>5</v>
      </c>
      <c r="AM53" s="200"/>
      <c r="AN53" s="200">
        <v>4</v>
      </c>
      <c r="AO53" s="200">
        <v>3</v>
      </c>
      <c r="AP53" s="200">
        <v>2</v>
      </c>
      <c r="AQ53" s="202">
        <v>1</v>
      </c>
      <c r="AR53" s="194" t="s">
        <v>767</v>
      </c>
      <c r="AS53" s="184"/>
      <c r="AT53" s="5"/>
      <c r="AU53" s="5"/>
      <c r="AV53" s="5"/>
      <c r="AW53" s="5"/>
      <c r="AX53" s="184"/>
      <c r="AY53" s="194" t="s">
        <v>767</v>
      </c>
      <c r="AZ53" s="203">
        <v>8</v>
      </c>
      <c r="BA53" s="200">
        <v>7</v>
      </c>
      <c r="BB53" s="200">
        <v>6</v>
      </c>
      <c r="BC53" s="200">
        <v>5</v>
      </c>
      <c r="BD53" s="200"/>
      <c r="BE53" s="200">
        <v>4</v>
      </c>
      <c r="BF53" s="200">
        <v>3</v>
      </c>
      <c r="BG53" s="200">
        <v>2</v>
      </c>
      <c r="BH53" s="204">
        <v>1</v>
      </c>
      <c r="BI53" s="205">
        <v>8</v>
      </c>
      <c r="BJ53" s="200">
        <v>7</v>
      </c>
      <c r="BK53" s="200">
        <v>6</v>
      </c>
      <c r="BL53" s="200">
        <v>5</v>
      </c>
      <c r="BM53" s="200"/>
      <c r="BN53" s="200">
        <v>4</v>
      </c>
      <c r="BO53" s="200">
        <v>3</v>
      </c>
      <c r="BP53" s="200">
        <v>2</v>
      </c>
      <c r="BQ53" s="202">
        <v>1</v>
      </c>
      <c r="BR53" s="194" t="s">
        <v>767</v>
      </c>
      <c r="BS53" s="178"/>
      <c r="BT53" s="5"/>
      <c r="BU53" s="5"/>
      <c r="BV53" s="5"/>
      <c r="BW53" s="5"/>
      <c r="BX53" s="5"/>
      <c r="BY53" s="5"/>
      <c r="BZ53" s="5"/>
      <c r="CA53" s="5"/>
      <c r="CB53" s="5"/>
      <c r="CC53" s="6"/>
      <c r="CD53" s="4"/>
      <c r="CE53" s="5"/>
      <c r="CF53" s="5"/>
      <c r="CG53" s="5"/>
      <c r="CH53" s="5"/>
      <c r="CI53" s="6"/>
      <c r="CJ53" s="5"/>
      <c r="CK53" s="5"/>
    </row>
    <row r="54" spans="8:91" ht="19.5" thickBot="1" x14ac:dyDescent="0.45">
      <c r="H54" s="4"/>
      <c r="I54" s="5"/>
      <c r="J54" s="5"/>
      <c r="K54" s="5"/>
      <c r="L54" s="5"/>
      <c r="M54" s="5"/>
      <c r="N54" s="6"/>
      <c r="O54" s="7"/>
      <c r="P54" s="8"/>
      <c r="Q54" s="8"/>
      <c r="R54" s="8"/>
      <c r="S54" s="8"/>
      <c r="T54" s="8"/>
      <c r="U54" s="8"/>
      <c r="V54" s="8"/>
      <c r="W54" s="8"/>
      <c r="X54" s="8"/>
      <c r="Y54" s="196" t="s">
        <v>768</v>
      </c>
      <c r="Z54" s="199">
        <v>8</v>
      </c>
      <c r="AA54" s="200">
        <v>7</v>
      </c>
      <c r="AB54" s="200">
        <v>6</v>
      </c>
      <c r="AC54" s="200">
        <v>5</v>
      </c>
      <c r="AD54" s="200"/>
      <c r="AE54" s="200">
        <v>4</v>
      </c>
      <c r="AF54" s="200">
        <v>3</v>
      </c>
      <c r="AG54" s="200">
        <v>2</v>
      </c>
      <c r="AH54" s="201">
        <v>1</v>
      </c>
      <c r="AI54" s="199">
        <v>8</v>
      </c>
      <c r="AJ54" s="200">
        <v>7</v>
      </c>
      <c r="AK54" s="200">
        <v>6</v>
      </c>
      <c r="AL54" s="200">
        <v>5</v>
      </c>
      <c r="AM54" s="200"/>
      <c r="AN54" s="200">
        <v>4</v>
      </c>
      <c r="AO54" s="200">
        <v>3</v>
      </c>
      <c r="AP54" s="200">
        <v>2</v>
      </c>
      <c r="AQ54" s="202">
        <v>1</v>
      </c>
      <c r="AR54" s="193" t="s">
        <v>768</v>
      </c>
      <c r="AS54" s="184"/>
      <c r="AT54" s="5"/>
      <c r="AU54" s="5"/>
      <c r="AV54" s="5"/>
      <c r="AW54" s="5"/>
      <c r="AX54" s="184"/>
      <c r="AY54" s="195" t="s">
        <v>768</v>
      </c>
      <c r="AZ54" s="203">
        <v>8</v>
      </c>
      <c r="BA54" s="200">
        <v>7</v>
      </c>
      <c r="BB54" s="200">
        <v>6</v>
      </c>
      <c r="BC54" s="200">
        <v>5</v>
      </c>
      <c r="BD54" s="200"/>
      <c r="BE54" s="200">
        <v>4</v>
      </c>
      <c r="BF54" s="200">
        <v>3</v>
      </c>
      <c r="BG54" s="200">
        <v>2</v>
      </c>
      <c r="BH54" s="204">
        <v>1</v>
      </c>
      <c r="BI54" s="205">
        <v>8</v>
      </c>
      <c r="BJ54" s="200">
        <v>7</v>
      </c>
      <c r="BK54" s="200">
        <v>6</v>
      </c>
      <c r="BL54" s="200">
        <v>5</v>
      </c>
      <c r="BM54" s="200"/>
      <c r="BN54" s="200">
        <v>4</v>
      </c>
      <c r="BO54" s="200">
        <v>3</v>
      </c>
      <c r="BP54" s="200">
        <v>2</v>
      </c>
      <c r="BQ54" s="202">
        <v>1</v>
      </c>
      <c r="BR54" s="196" t="s">
        <v>768</v>
      </c>
      <c r="BS54" s="179"/>
      <c r="BT54" s="8"/>
      <c r="BU54" s="8"/>
      <c r="BV54" s="8"/>
      <c r="BW54" s="8"/>
      <c r="BX54" s="8"/>
      <c r="BY54" s="8"/>
      <c r="BZ54" s="8"/>
      <c r="CA54" s="8"/>
      <c r="CB54" s="8"/>
      <c r="CC54" s="9"/>
      <c r="CD54" s="4"/>
      <c r="CE54" s="5"/>
      <c r="CF54" s="5"/>
      <c r="CG54" s="5"/>
      <c r="CH54" s="5"/>
      <c r="CI54" s="6"/>
      <c r="CJ54" s="5"/>
      <c r="CK54" s="5"/>
    </row>
    <row r="55" spans="8:91" ht="19.5" thickBot="1" x14ac:dyDescent="0.45">
      <c r="H55" s="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7"/>
      <c r="AS55" s="8"/>
      <c r="AT55" s="8"/>
      <c r="AU55" s="9"/>
      <c r="AV55" s="7"/>
      <c r="AW55" s="8"/>
      <c r="AX55" s="8"/>
      <c r="AY55" s="9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7"/>
      <c r="CE55" s="8"/>
      <c r="CF55" s="8"/>
      <c r="CG55" s="8"/>
      <c r="CH55" s="8"/>
      <c r="CI55" s="9"/>
    </row>
    <row r="56" spans="8:91" x14ac:dyDescent="0.4">
      <c r="H56" s="4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6"/>
      <c r="CD56" s="5"/>
      <c r="CE56" s="5"/>
      <c r="CF56" s="5"/>
      <c r="CG56" s="5"/>
      <c r="CH56" s="5"/>
      <c r="CI56" s="5"/>
      <c r="CJ56" s="5"/>
      <c r="CK56" s="5"/>
      <c r="CL56" s="5"/>
      <c r="CM56" s="5"/>
    </row>
    <row r="57" spans="8:91" ht="19.5" thickBot="1" x14ac:dyDescent="0.45">
      <c r="H57" s="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6"/>
      <c r="CD57" s="5"/>
      <c r="CE57" s="5"/>
      <c r="CF57" s="5"/>
      <c r="CG57" s="5"/>
      <c r="CH57" s="5"/>
      <c r="CI57" s="5"/>
      <c r="CJ57" s="5"/>
      <c r="CK57" s="5"/>
      <c r="CL57" s="5"/>
      <c r="CM57" s="5"/>
    </row>
    <row r="58" spans="8:91" ht="19.5" thickBot="1" x14ac:dyDescent="0.45">
      <c r="H58" s="4"/>
      <c r="I58" s="5"/>
      <c r="J58" s="5"/>
      <c r="K58" s="5"/>
      <c r="L58" s="5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1"/>
      <c r="AS58" s="2"/>
      <c r="AT58" s="2"/>
      <c r="AU58" s="3"/>
      <c r="AV58" s="1"/>
      <c r="AW58" s="2"/>
      <c r="AX58" s="2"/>
      <c r="AY58" s="3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9"/>
      <c r="CD58" s="5"/>
      <c r="CE58" s="5"/>
      <c r="CF58" s="5"/>
      <c r="CG58" s="5"/>
      <c r="CH58" s="5"/>
      <c r="CI58" s="5"/>
      <c r="CJ58" s="5"/>
      <c r="CK58" s="5"/>
      <c r="CL58" s="5"/>
      <c r="CM58" s="5"/>
    </row>
    <row r="59" spans="8:91" ht="19.5" thickBot="1" x14ac:dyDescent="0.45">
      <c r="H59" s="4"/>
      <c r="I59" s="5"/>
      <c r="J59" s="5"/>
      <c r="K59" s="5"/>
      <c r="L59" s="1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7"/>
      <c r="AS59" s="8"/>
      <c r="AT59" s="8"/>
      <c r="AU59" s="9"/>
      <c r="AV59" s="7"/>
      <c r="AW59" s="8"/>
      <c r="AX59" s="8"/>
      <c r="AY59" s="9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D59" s="5"/>
      <c r="CE59" s="5"/>
      <c r="CF59" s="5"/>
      <c r="CG59" s="5"/>
      <c r="CH59" s="5"/>
      <c r="CI59" s="5"/>
      <c r="CJ59" s="5"/>
      <c r="CK59" s="5"/>
      <c r="CL59" s="5"/>
      <c r="CM59" s="5"/>
    </row>
    <row r="60" spans="8:91" x14ac:dyDescent="0.4">
      <c r="H60" s="4"/>
      <c r="I60" s="5"/>
      <c r="J60" s="5"/>
      <c r="K60" s="5"/>
      <c r="L60" s="1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</row>
    <row r="61" spans="8:91" x14ac:dyDescent="0.4">
      <c r="H61" s="4"/>
      <c r="I61" s="5"/>
      <c r="J61" s="5"/>
      <c r="K61" s="5"/>
      <c r="L61" s="1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</row>
    <row r="62" spans="8:91" x14ac:dyDescent="0.4"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</row>
    <row r="63" spans="8:91" x14ac:dyDescent="0.4"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</row>
    <row r="64" spans="8:91" x14ac:dyDescent="0.4"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</row>
    <row r="65" spans="4:106" x14ac:dyDescent="0.4">
      <c r="D65" s="5"/>
    </row>
    <row r="68" spans="4:106" ht="19.5" thickBot="1" x14ac:dyDescent="0.45"/>
    <row r="69" spans="4:106" ht="19.5" thickBot="1" x14ac:dyDescent="0.45">
      <c r="S69" s="8"/>
      <c r="T69" s="8"/>
      <c r="U69" s="8"/>
      <c r="AR69" s="1"/>
      <c r="AS69" s="2"/>
      <c r="AT69" s="2"/>
      <c r="AU69" s="3"/>
      <c r="AV69" s="1"/>
      <c r="AW69" s="2"/>
      <c r="AX69" s="2"/>
      <c r="AY69" s="3"/>
      <c r="BS69" s="8"/>
      <c r="BY69" s="8"/>
      <c r="BZ69" s="8"/>
    </row>
    <row r="70" spans="4:106" ht="19.5" thickBot="1" x14ac:dyDescent="0.45"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5"/>
      <c r="T70" s="5"/>
      <c r="U70" s="5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7"/>
      <c r="AS70" s="8"/>
      <c r="AT70" s="8"/>
      <c r="AU70" s="9"/>
      <c r="AV70" s="7"/>
      <c r="AW70" s="8"/>
      <c r="AX70" s="8"/>
      <c r="AY70" s="9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5"/>
      <c r="BT70" s="2"/>
      <c r="BU70" s="2"/>
      <c r="BV70" s="2"/>
      <c r="BW70" s="2"/>
      <c r="BX70" s="2"/>
      <c r="BY70" s="5"/>
      <c r="BZ70" s="5"/>
      <c r="CA70" s="2"/>
      <c r="CB70" s="2"/>
      <c r="CC70" s="3"/>
      <c r="CD70" s="5"/>
      <c r="CE70" s="5"/>
      <c r="CF70" s="5"/>
      <c r="CG70" s="5"/>
      <c r="CH70" s="5"/>
      <c r="CI70" s="5"/>
      <c r="CJ70" s="5"/>
      <c r="CK70" s="5"/>
    </row>
    <row r="71" spans="4:106" ht="19.5" thickBot="1" x14ac:dyDescent="0.45"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6"/>
      <c r="CD71" s="5"/>
      <c r="CE71" s="5"/>
      <c r="CF71" s="5"/>
      <c r="CG71" s="5"/>
      <c r="CH71" s="5"/>
      <c r="CI71" s="5"/>
      <c r="CJ71" s="5"/>
      <c r="CK71" s="5"/>
    </row>
    <row r="72" spans="4:106" ht="19.5" thickBot="1" x14ac:dyDescent="0.45">
      <c r="H72" s="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6"/>
      <c r="CD72" s="1"/>
      <c r="CE72" s="2"/>
      <c r="CF72" s="2"/>
      <c r="CG72" s="2"/>
      <c r="CH72" s="2"/>
      <c r="CI72" s="3"/>
      <c r="CJ72" s="5"/>
      <c r="CK72" s="5"/>
    </row>
    <row r="73" spans="4:106" ht="19.5" thickBot="1" x14ac:dyDescent="0.45">
      <c r="G73" s="6"/>
      <c r="H73" s="5"/>
      <c r="I73" s="5"/>
      <c r="J73" s="5"/>
      <c r="K73" s="5"/>
      <c r="L73" s="5"/>
      <c r="M73" s="5"/>
      <c r="N73" s="5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35"/>
      <c r="AS73" s="36"/>
      <c r="AT73" s="36"/>
      <c r="AU73" s="36"/>
      <c r="AV73" s="35"/>
      <c r="AW73" s="36"/>
      <c r="AX73" s="36"/>
      <c r="AY73" s="37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9"/>
      <c r="CD73" s="4"/>
      <c r="CE73" s="5"/>
      <c r="CF73" s="5"/>
      <c r="CG73" s="5"/>
      <c r="CH73" s="5"/>
      <c r="CI73" s="6"/>
      <c r="CJ73" s="5"/>
      <c r="CK73" s="5"/>
    </row>
    <row r="74" spans="4:106" x14ac:dyDescent="0.4">
      <c r="G74" s="6"/>
      <c r="H74" s="5"/>
      <c r="I74" s="5"/>
      <c r="J74" s="5"/>
      <c r="K74" s="5"/>
      <c r="L74" s="5"/>
      <c r="M74" s="5"/>
      <c r="N74" s="6"/>
      <c r="O74" s="1"/>
      <c r="P74" s="2"/>
      <c r="Q74" s="2"/>
      <c r="R74" s="2"/>
      <c r="S74" s="2"/>
      <c r="T74" s="5"/>
      <c r="U74" s="5"/>
      <c r="V74" s="5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5"/>
      <c r="BT74" s="5"/>
      <c r="BU74" s="5"/>
      <c r="BV74" s="2"/>
      <c r="BW74" s="2"/>
      <c r="BX74" s="2"/>
      <c r="BY74" s="5"/>
      <c r="BZ74" s="5"/>
      <c r="CA74" s="2"/>
      <c r="CB74" s="2"/>
      <c r="CC74" s="3"/>
      <c r="CD74" s="4"/>
      <c r="CE74" s="5"/>
      <c r="CF74" s="5"/>
      <c r="CG74" s="5"/>
      <c r="CH74" s="5"/>
      <c r="CI74" s="6"/>
      <c r="CJ74" s="5"/>
      <c r="CK74" s="5"/>
    </row>
    <row r="75" spans="4:106" ht="19.5" x14ac:dyDescent="0.4">
      <c r="H75" s="4"/>
      <c r="I75" s="5"/>
      <c r="J75" s="5"/>
      <c r="K75" s="5"/>
      <c r="L75" s="5"/>
      <c r="M75" s="5"/>
      <c r="N75" s="6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25" t="s">
        <v>7</v>
      </c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 t="s">
        <v>7</v>
      </c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6"/>
      <c r="CD75" s="4"/>
      <c r="CE75" s="5"/>
      <c r="CF75" s="5"/>
      <c r="CG75" s="5"/>
      <c r="CH75" s="5"/>
      <c r="CI75" s="6"/>
      <c r="CJ75" s="5"/>
      <c r="CK75" s="5"/>
    </row>
    <row r="76" spans="4:106" x14ac:dyDescent="0.4">
      <c r="H76" s="4"/>
      <c r="I76" s="5"/>
      <c r="J76" s="5"/>
      <c r="K76" s="5"/>
      <c r="L76" s="5"/>
      <c r="M76" s="5"/>
      <c r="N76" s="6"/>
      <c r="O76" s="4"/>
      <c r="P76" s="5"/>
      <c r="Q76" s="5"/>
      <c r="R76" s="5"/>
      <c r="S76" s="5"/>
      <c r="T76" s="5"/>
      <c r="U76" s="5"/>
      <c r="V76" s="5"/>
      <c r="W76" s="5"/>
      <c r="X76" s="5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5"/>
      <c r="AT76" s="5"/>
      <c r="AU76" s="5"/>
      <c r="AV76" s="5"/>
      <c r="AW76" s="5"/>
      <c r="AX76" s="5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5"/>
      <c r="BU76" s="5"/>
      <c r="BV76" s="5"/>
      <c r="BW76" s="5"/>
      <c r="BX76" s="5"/>
      <c r="BY76" s="5"/>
      <c r="BZ76" s="5"/>
      <c r="CA76" s="5"/>
      <c r="CB76" s="5"/>
      <c r="CC76" s="6"/>
      <c r="CD76" s="4"/>
      <c r="CE76" s="5"/>
      <c r="CF76" s="5"/>
      <c r="CG76" s="5"/>
      <c r="CH76" s="5"/>
      <c r="CI76" s="6"/>
      <c r="CJ76" s="5"/>
      <c r="CK76" s="5"/>
    </row>
    <row r="77" spans="4:106" x14ac:dyDescent="0.4">
      <c r="H77" s="4"/>
      <c r="I77" s="5"/>
      <c r="J77" s="5"/>
      <c r="K77" s="5"/>
      <c r="L77" s="5"/>
      <c r="M77" s="5"/>
      <c r="N77" s="6"/>
      <c r="O77" s="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6"/>
      <c r="CD77" s="4"/>
      <c r="CE77" s="5"/>
      <c r="CF77" s="5"/>
      <c r="CG77" s="5"/>
      <c r="CH77" s="5"/>
      <c r="CI77" s="6"/>
      <c r="CJ77" s="5"/>
      <c r="CK77" s="5"/>
      <c r="DB77" t="s">
        <v>710</v>
      </c>
    </row>
    <row r="78" spans="4:106" ht="19.5" x14ac:dyDescent="0.4">
      <c r="H78" s="4"/>
      <c r="I78" s="5"/>
      <c r="J78" s="5"/>
      <c r="K78" s="5"/>
      <c r="L78" s="5"/>
      <c r="M78" s="5"/>
      <c r="N78" s="6"/>
      <c r="O78" s="4"/>
      <c r="P78" s="5"/>
      <c r="Q78" s="5"/>
      <c r="R78" s="5"/>
      <c r="S78" s="5"/>
      <c r="T78" s="5"/>
      <c r="U78" s="5"/>
      <c r="V78" s="5"/>
      <c r="W78" s="5"/>
      <c r="X78" s="5"/>
      <c r="Y78" s="20"/>
      <c r="Z78" s="20"/>
      <c r="AA78" s="20"/>
      <c r="AB78" s="20"/>
      <c r="AC78" s="20"/>
      <c r="AD78" s="22" t="s">
        <v>6</v>
      </c>
      <c r="AE78" s="22"/>
      <c r="AF78" s="22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1"/>
      <c r="AS78" s="5"/>
      <c r="AT78" s="5"/>
      <c r="AU78" s="13"/>
      <c r="AV78" s="15"/>
      <c r="AW78" s="5"/>
      <c r="AX78" s="5"/>
      <c r="AY78" s="19"/>
      <c r="AZ78" s="20"/>
      <c r="BA78" s="20"/>
      <c r="BB78" s="20"/>
      <c r="BC78" s="20"/>
      <c r="BD78" s="20"/>
      <c r="BE78" s="20"/>
      <c r="BF78" s="20"/>
      <c r="BG78" s="22" t="s">
        <v>5</v>
      </c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1"/>
      <c r="BT78" s="5"/>
      <c r="BU78" s="5"/>
      <c r="BV78" s="5"/>
      <c r="BW78" s="5"/>
      <c r="BX78" s="5"/>
      <c r="BY78" s="5"/>
      <c r="BZ78" s="5"/>
      <c r="CA78" s="5"/>
      <c r="CB78" s="5"/>
      <c r="CC78" s="6"/>
      <c r="CD78" s="4"/>
      <c r="CE78" s="5"/>
      <c r="CF78" s="5"/>
      <c r="CG78" s="5"/>
      <c r="CH78" s="5"/>
      <c r="CI78" s="6"/>
      <c r="CJ78" s="5"/>
      <c r="CK78" s="5"/>
    </row>
    <row r="79" spans="4:106" x14ac:dyDescent="0.4">
      <c r="H79" s="4"/>
      <c r="I79" s="5"/>
      <c r="J79" s="5"/>
      <c r="K79" s="5"/>
      <c r="L79" s="5"/>
      <c r="M79" s="5"/>
      <c r="N79" s="6"/>
      <c r="O79" s="4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12"/>
      <c r="AV79" s="17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6"/>
      <c r="CD79" s="4"/>
      <c r="CE79" s="5"/>
      <c r="CF79" s="5"/>
      <c r="CG79" s="5"/>
      <c r="CH79" s="5"/>
      <c r="CI79" s="6"/>
      <c r="CJ79" s="5"/>
      <c r="CK79" s="5"/>
    </row>
    <row r="80" spans="4:106" x14ac:dyDescent="0.4">
      <c r="H80" s="4"/>
      <c r="I80" s="5"/>
      <c r="J80" s="5"/>
      <c r="K80" s="5"/>
      <c r="L80" s="5"/>
      <c r="M80" s="5"/>
      <c r="N80" s="6"/>
      <c r="O80" s="4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6"/>
      <c r="CD80" s="4"/>
      <c r="CE80" s="5"/>
      <c r="CF80" s="5"/>
      <c r="CG80" s="5"/>
      <c r="CH80" s="5"/>
      <c r="CI80" s="6"/>
      <c r="CJ80" s="5"/>
      <c r="CK80" s="5"/>
    </row>
    <row r="81" spans="8:89" ht="24.75" thickBot="1" x14ac:dyDescent="0.45">
      <c r="H81" s="4"/>
      <c r="I81" s="5"/>
      <c r="J81" s="5"/>
      <c r="K81" s="5"/>
      <c r="L81" s="5"/>
      <c r="M81" s="5"/>
      <c r="N81" s="6"/>
      <c r="O81" s="4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19"/>
      <c r="AH81" s="23" t="s">
        <v>2</v>
      </c>
      <c r="AI81" s="24" t="s">
        <v>3</v>
      </c>
      <c r="AJ81" s="24"/>
      <c r="AK81" s="24"/>
      <c r="AL81" s="24"/>
      <c r="AM81" s="24"/>
      <c r="AN81" s="24"/>
      <c r="AO81" s="24" t="s">
        <v>4</v>
      </c>
      <c r="AP81" s="24" t="s">
        <v>0</v>
      </c>
      <c r="AQ81" s="24" t="s">
        <v>1</v>
      </c>
      <c r="AR81" s="24" t="s">
        <v>2</v>
      </c>
      <c r="AS81" s="5"/>
      <c r="AT81" s="5"/>
      <c r="AU81" s="5"/>
      <c r="AV81" s="5"/>
      <c r="AW81" s="5"/>
      <c r="AX81" s="19"/>
      <c r="AY81" s="23" t="s">
        <v>2</v>
      </c>
      <c r="AZ81" s="24" t="s">
        <v>3</v>
      </c>
      <c r="BA81" s="24" t="s">
        <v>4</v>
      </c>
      <c r="BB81" s="24"/>
      <c r="BC81" s="24"/>
      <c r="BD81" s="24"/>
      <c r="BE81" s="24"/>
      <c r="BF81" s="24"/>
      <c r="BG81" s="24" t="s">
        <v>0</v>
      </c>
      <c r="BH81" s="24" t="s">
        <v>1</v>
      </c>
      <c r="BI81" s="24" t="s">
        <v>2</v>
      </c>
      <c r="BJ81" s="24"/>
      <c r="BK81" s="24"/>
      <c r="BL81" s="24"/>
      <c r="BM81" s="24"/>
      <c r="BN81" s="24"/>
      <c r="BO81" s="21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6"/>
      <c r="CD81" s="7"/>
      <c r="CE81" s="8"/>
      <c r="CF81" s="8"/>
      <c r="CG81" s="8"/>
      <c r="CH81" s="8"/>
      <c r="CI81" s="9"/>
      <c r="CJ81" s="5"/>
      <c r="CK81" s="5"/>
    </row>
    <row r="82" spans="8:89" x14ac:dyDescent="0.4">
      <c r="H82" s="4"/>
      <c r="I82" s="5"/>
      <c r="J82" s="5"/>
      <c r="K82" s="5"/>
      <c r="L82" s="5"/>
      <c r="M82" s="5"/>
      <c r="N82" s="6"/>
      <c r="O82" s="4"/>
      <c r="P82" s="5"/>
      <c r="Q82" s="5"/>
      <c r="R82" s="5"/>
      <c r="S82" s="5"/>
      <c r="T82" s="5"/>
      <c r="U82" s="5"/>
      <c r="V82" s="5"/>
      <c r="W82" s="5"/>
      <c r="X82" s="13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5"/>
      <c r="BU82" s="5"/>
      <c r="BV82" s="5"/>
      <c r="BW82" s="5"/>
      <c r="BX82" s="5"/>
      <c r="BY82" s="5"/>
      <c r="BZ82" s="5"/>
      <c r="CA82" s="5"/>
      <c r="CB82" s="5"/>
      <c r="CC82" s="6"/>
      <c r="CD82" s="4"/>
      <c r="CE82" s="5"/>
      <c r="CF82" s="5"/>
      <c r="CG82" s="5"/>
      <c r="CH82" s="5"/>
      <c r="CI82" s="6"/>
      <c r="CJ82" s="5"/>
      <c r="CK82" s="5"/>
    </row>
    <row r="83" spans="8:89" x14ac:dyDescent="0.4">
      <c r="H83" s="4"/>
      <c r="I83" s="5"/>
      <c r="J83" s="5"/>
      <c r="K83" s="5"/>
      <c r="L83" s="5"/>
      <c r="M83" s="5"/>
      <c r="N83" s="6"/>
      <c r="O83" s="4"/>
      <c r="P83" s="5"/>
      <c r="Q83" s="5"/>
      <c r="R83" s="5"/>
      <c r="S83" s="5"/>
      <c r="T83" s="5"/>
      <c r="U83" s="5"/>
      <c r="V83" s="5"/>
      <c r="W83" s="5"/>
      <c r="X83" s="10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16"/>
      <c r="BU83" s="5"/>
      <c r="BV83" s="5"/>
      <c r="BW83" s="5"/>
      <c r="BX83" s="5"/>
      <c r="BY83" s="5"/>
      <c r="BZ83" s="5"/>
      <c r="CA83" s="5"/>
      <c r="CB83" s="5"/>
      <c r="CC83" s="6"/>
      <c r="CD83" s="4"/>
      <c r="CE83" s="5"/>
      <c r="CF83" s="5"/>
      <c r="CG83" s="5"/>
      <c r="CH83" s="5"/>
      <c r="CI83" s="6"/>
      <c r="CJ83" s="5"/>
      <c r="CK83" s="5"/>
    </row>
    <row r="84" spans="8:89" x14ac:dyDescent="0.4">
      <c r="H84" s="4"/>
      <c r="I84" s="5"/>
      <c r="J84" s="5"/>
      <c r="K84" s="5"/>
      <c r="L84" s="5"/>
      <c r="M84" s="5"/>
      <c r="N84" s="6"/>
      <c r="O84" s="4"/>
      <c r="P84" s="5"/>
      <c r="Q84" s="5"/>
      <c r="R84" s="5"/>
      <c r="S84" s="5"/>
      <c r="T84" s="5"/>
      <c r="U84" s="5"/>
      <c r="V84" s="5"/>
      <c r="W84" s="5"/>
      <c r="X84" s="10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16"/>
      <c r="BU84" s="5"/>
      <c r="BV84" s="5"/>
      <c r="BW84" s="5"/>
      <c r="BX84" s="5"/>
      <c r="BY84" s="5"/>
      <c r="BZ84" s="5"/>
      <c r="CA84" s="5"/>
      <c r="CB84" s="5"/>
      <c r="CC84" s="6"/>
      <c r="CD84" s="4"/>
      <c r="CE84" s="5"/>
      <c r="CF84" s="5"/>
      <c r="CG84" s="5"/>
      <c r="CH84" s="5"/>
      <c r="CI84" s="6"/>
      <c r="CJ84" s="5"/>
      <c r="CK84" s="5"/>
    </row>
    <row r="85" spans="8:89" x14ac:dyDescent="0.4">
      <c r="H85" s="4"/>
      <c r="I85" s="5"/>
      <c r="J85" s="5"/>
      <c r="K85" s="5"/>
      <c r="L85" s="5"/>
      <c r="M85" s="5"/>
      <c r="N85" s="6"/>
      <c r="O85" s="4"/>
      <c r="P85" s="5"/>
      <c r="Q85" s="5"/>
      <c r="R85" s="5"/>
      <c r="S85" s="5"/>
      <c r="T85" s="5"/>
      <c r="U85" s="5"/>
      <c r="V85" s="156"/>
      <c r="W85" s="5"/>
      <c r="X85" s="10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16"/>
      <c r="BU85" s="5"/>
      <c r="BV85" s="156"/>
      <c r="BW85" s="5"/>
      <c r="BX85" s="5"/>
      <c r="BY85" s="5"/>
      <c r="BZ85" s="5"/>
      <c r="CA85" s="5"/>
      <c r="CB85" s="5"/>
      <c r="CC85" s="6"/>
      <c r="CD85" s="4"/>
      <c r="CE85" s="5"/>
      <c r="CF85" s="5"/>
      <c r="CG85" s="5"/>
      <c r="CH85" s="5"/>
      <c r="CI85" s="6"/>
      <c r="CJ85" s="5"/>
      <c r="CK85" s="5"/>
    </row>
    <row r="86" spans="8:89" x14ac:dyDescent="0.4">
      <c r="H86" s="4"/>
      <c r="I86" s="5"/>
      <c r="J86" s="5"/>
      <c r="K86" s="5"/>
      <c r="L86" s="5"/>
      <c r="M86" s="5"/>
      <c r="N86" s="6"/>
      <c r="O86" s="4"/>
      <c r="P86" s="5"/>
      <c r="Q86" s="5"/>
      <c r="R86" s="5"/>
      <c r="S86" s="5"/>
      <c r="T86" s="5"/>
      <c r="U86" s="5"/>
      <c r="V86" s="34"/>
      <c r="W86" s="5"/>
      <c r="X86" s="10"/>
      <c r="Y86" s="5"/>
      <c r="Z86" s="5"/>
      <c r="AA86" s="5"/>
      <c r="AB86" s="5"/>
      <c r="AC86" s="5"/>
      <c r="AD86" s="13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3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5"/>
      <c r="BQ86" s="5"/>
      <c r="BR86" s="5"/>
      <c r="BS86" s="5"/>
      <c r="BT86" s="16"/>
      <c r="BU86" s="5"/>
      <c r="BV86" s="34"/>
      <c r="BW86" s="5"/>
      <c r="BX86" s="5"/>
      <c r="BY86" s="5"/>
      <c r="BZ86" s="5"/>
      <c r="CA86" s="5"/>
      <c r="CB86" s="5"/>
      <c r="CC86" s="6"/>
      <c r="CD86" s="4"/>
      <c r="CE86" s="5"/>
      <c r="CF86" s="5"/>
      <c r="CG86" s="5"/>
      <c r="CH86" s="5"/>
      <c r="CI86" s="6"/>
      <c r="CJ86" s="5"/>
      <c r="CK86" s="5"/>
    </row>
    <row r="87" spans="8:89" x14ac:dyDescent="0.4">
      <c r="H87" s="4"/>
      <c r="I87" s="5"/>
      <c r="J87" s="5"/>
      <c r="K87" s="5"/>
      <c r="L87" s="5"/>
      <c r="M87" s="5"/>
      <c r="N87" s="6"/>
      <c r="O87" s="4"/>
      <c r="P87" s="5"/>
      <c r="Q87" s="5"/>
      <c r="R87" s="5"/>
      <c r="S87" s="5"/>
      <c r="T87" s="5"/>
      <c r="U87" s="5"/>
      <c r="V87" s="34"/>
      <c r="W87" s="5"/>
      <c r="X87" s="10"/>
      <c r="Y87" s="5"/>
      <c r="Z87" s="5"/>
      <c r="AA87" s="5"/>
      <c r="AB87" s="5"/>
      <c r="AC87" s="5"/>
      <c r="AD87" s="10"/>
      <c r="AE87" s="5"/>
      <c r="AF87" s="5"/>
      <c r="AG87" s="5"/>
      <c r="AH87" s="5"/>
      <c r="AQ87" s="5"/>
      <c r="AR87" s="5"/>
      <c r="AS87" s="5"/>
      <c r="AT87" s="5"/>
      <c r="AU87" s="5"/>
      <c r="AV87" s="10"/>
      <c r="AW87" s="5"/>
      <c r="AX87" s="5"/>
      <c r="AY87" s="5"/>
      <c r="AZ87" s="5"/>
      <c r="BI87" s="5"/>
      <c r="BJ87" s="5"/>
      <c r="BK87" s="5"/>
      <c r="BL87" s="5"/>
      <c r="BM87" s="5"/>
      <c r="BN87" s="5"/>
      <c r="BO87" s="5"/>
      <c r="BP87" s="16"/>
      <c r="BQ87" s="5"/>
      <c r="BR87" s="5"/>
      <c r="BS87" s="5"/>
      <c r="BT87" s="16"/>
      <c r="BU87" s="5"/>
      <c r="BV87" s="34"/>
      <c r="BW87" s="5"/>
      <c r="BX87" s="5"/>
      <c r="BY87" s="5"/>
      <c r="BZ87" s="5"/>
      <c r="CA87" s="5"/>
      <c r="CB87" s="5"/>
      <c r="CC87" s="6"/>
      <c r="CD87" s="4"/>
      <c r="CE87" s="5"/>
      <c r="CF87" s="5"/>
      <c r="CG87" s="5"/>
      <c r="CH87" s="5"/>
      <c r="CI87" s="6"/>
      <c r="CJ87" s="5"/>
      <c r="CK87" s="5"/>
    </row>
    <row r="88" spans="8:89" x14ac:dyDescent="0.4">
      <c r="H88" s="4"/>
      <c r="I88" s="5"/>
      <c r="J88" s="5"/>
      <c r="K88" s="5"/>
      <c r="L88" s="5"/>
      <c r="M88" s="5"/>
      <c r="N88" s="6"/>
      <c r="O88" s="4"/>
      <c r="P88" s="5"/>
      <c r="Q88" s="5"/>
      <c r="R88" s="5"/>
      <c r="S88" s="5"/>
      <c r="T88" s="5"/>
      <c r="U88" s="5"/>
      <c r="V88" s="34"/>
      <c r="W88" s="5"/>
      <c r="X88" s="10"/>
      <c r="Y88" s="5"/>
      <c r="Z88" s="5"/>
      <c r="AA88" s="5"/>
      <c r="AB88" s="5"/>
      <c r="AC88" s="5"/>
      <c r="AD88" s="10"/>
      <c r="AE88" s="5"/>
      <c r="AF88" s="5"/>
      <c r="AV88" s="10"/>
      <c r="BP88" s="16"/>
      <c r="BQ88" s="5"/>
      <c r="BR88" s="5"/>
      <c r="BS88" s="5"/>
      <c r="BT88" s="16"/>
      <c r="BU88" s="5"/>
      <c r="BV88" s="34"/>
      <c r="BW88" s="5"/>
      <c r="BX88" s="5"/>
      <c r="BY88" s="5"/>
      <c r="BZ88" s="5"/>
      <c r="CA88" s="5"/>
      <c r="CB88" s="5"/>
      <c r="CC88" s="6"/>
      <c r="CD88" s="4"/>
      <c r="CE88" s="5"/>
      <c r="CF88" s="5"/>
      <c r="CG88" s="5"/>
      <c r="CH88" s="5"/>
      <c r="CI88" s="6"/>
      <c r="CJ88" s="5"/>
      <c r="CK88" s="5"/>
    </row>
    <row r="89" spans="8:89" x14ac:dyDescent="0.4">
      <c r="H89" s="4"/>
      <c r="I89" s="5"/>
      <c r="J89" s="5"/>
      <c r="K89" s="5"/>
      <c r="L89" s="5"/>
      <c r="M89" s="5"/>
      <c r="N89" s="6"/>
      <c r="O89" s="4"/>
      <c r="P89" s="5"/>
      <c r="Q89" s="5"/>
      <c r="R89" s="5"/>
      <c r="S89" s="5"/>
      <c r="T89" s="5"/>
      <c r="U89" s="5"/>
      <c r="V89" s="34"/>
      <c r="W89" s="5"/>
      <c r="X89" s="10"/>
      <c r="Y89" s="5"/>
      <c r="Z89" s="5"/>
      <c r="AA89" s="5"/>
      <c r="AB89" s="5"/>
      <c r="AC89" s="5"/>
      <c r="AD89" s="10"/>
      <c r="AE89" s="5"/>
      <c r="AF89" s="5"/>
      <c r="AV89" s="10"/>
      <c r="BP89" s="16"/>
      <c r="BQ89" s="5"/>
      <c r="BR89" s="5"/>
      <c r="BS89" s="5"/>
      <c r="BT89" s="16"/>
      <c r="BU89" s="5"/>
      <c r="BV89" s="34"/>
      <c r="BW89" s="5"/>
      <c r="BX89" s="5"/>
      <c r="BY89" s="5"/>
      <c r="BZ89" s="5"/>
      <c r="CA89" s="5"/>
      <c r="CB89" s="5"/>
      <c r="CC89" s="6"/>
      <c r="CD89" s="4"/>
      <c r="CE89" s="5"/>
      <c r="CF89" s="5"/>
      <c r="CG89" s="5"/>
      <c r="CH89" s="5"/>
      <c r="CI89" s="6"/>
      <c r="CJ89" s="5"/>
      <c r="CK89" s="5"/>
    </row>
    <row r="90" spans="8:89" x14ac:dyDescent="0.4">
      <c r="H90" s="4"/>
      <c r="I90" s="5"/>
      <c r="J90" s="5"/>
      <c r="K90" s="5"/>
      <c r="L90" s="5"/>
      <c r="M90" s="5"/>
      <c r="N90" s="6"/>
      <c r="O90" s="4"/>
      <c r="P90" s="5"/>
      <c r="Q90" s="5"/>
      <c r="R90" s="5"/>
      <c r="S90" s="5"/>
      <c r="T90" s="5"/>
      <c r="U90" s="5"/>
      <c r="V90" s="34"/>
      <c r="W90" s="5"/>
      <c r="X90" s="10"/>
      <c r="Y90" s="5"/>
      <c r="Z90" s="5"/>
      <c r="AA90" s="5"/>
      <c r="AB90" s="5"/>
      <c r="AC90" s="5"/>
      <c r="AD90" s="10"/>
      <c r="AE90" s="5"/>
      <c r="AF90" s="5"/>
      <c r="AG90" s="5"/>
      <c r="AH90" s="5"/>
      <c r="AQ90" s="5"/>
      <c r="AR90" s="5"/>
      <c r="AS90" s="5"/>
      <c r="AT90" s="5"/>
      <c r="AU90" s="5"/>
      <c r="AV90" s="10"/>
      <c r="AW90" s="5"/>
      <c r="AX90" s="5"/>
      <c r="AY90" s="5"/>
      <c r="AZ90" s="5"/>
      <c r="BI90" s="5"/>
      <c r="BJ90" s="5"/>
      <c r="BK90" s="5"/>
      <c r="BL90" s="5"/>
      <c r="BM90" s="5"/>
      <c r="BN90" s="5"/>
      <c r="BO90" s="5"/>
      <c r="BP90" s="16"/>
      <c r="BQ90" s="5"/>
      <c r="BR90" s="5"/>
      <c r="BS90" s="5"/>
      <c r="BT90" s="16"/>
      <c r="BU90" s="5"/>
      <c r="BV90" s="34"/>
      <c r="BW90" s="5"/>
      <c r="BX90" s="5"/>
      <c r="BY90" s="5"/>
      <c r="BZ90" s="5"/>
      <c r="CA90" s="5"/>
      <c r="CB90" s="5"/>
      <c r="CC90" s="6"/>
      <c r="CD90" s="4"/>
      <c r="CE90" s="5"/>
      <c r="CF90" s="5"/>
      <c r="CG90" s="5"/>
      <c r="CH90" s="5"/>
      <c r="CI90" s="6"/>
      <c r="CJ90" s="5"/>
      <c r="CK90" s="5"/>
    </row>
    <row r="91" spans="8:89" x14ac:dyDescent="0.4">
      <c r="H91" s="4"/>
      <c r="I91" s="5"/>
      <c r="J91" s="5"/>
      <c r="K91" s="5"/>
      <c r="L91" s="5"/>
      <c r="M91" s="5"/>
      <c r="N91" s="6"/>
      <c r="O91" s="4"/>
      <c r="P91" s="5"/>
      <c r="Q91" s="5"/>
      <c r="R91" s="5"/>
      <c r="S91" s="5"/>
      <c r="T91" s="5"/>
      <c r="U91" s="5"/>
      <c r="V91" s="34"/>
      <c r="W91" s="5"/>
      <c r="X91" s="10"/>
      <c r="Y91" s="5"/>
      <c r="Z91" s="5"/>
      <c r="AA91" s="5"/>
      <c r="AB91" s="5"/>
      <c r="AC91" s="5"/>
      <c r="AD91" s="10"/>
      <c r="AE91" s="5"/>
      <c r="AF91" s="5"/>
      <c r="AG91" s="5"/>
      <c r="AH91" s="5"/>
      <c r="AQ91" s="5"/>
      <c r="AR91" s="5"/>
      <c r="AS91" s="5"/>
      <c r="AT91" s="5"/>
      <c r="AU91" s="5"/>
      <c r="AV91" s="10"/>
      <c r="AW91" s="5"/>
      <c r="AX91" s="5"/>
      <c r="AY91" s="5"/>
      <c r="AZ91" s="5"/>
      <c r="BI91" s="5"/>
      <c r="BJ91" s="5"/>
      <c r="BK91" s="5"/>
      <c r="BL91" s="5"/>
      <c r="BM91" s="5"/>
      <c r="BN91" s="5"/>
      <c r="BO91" s="5"/>
      <c r="BP91" s="16"/>
      <c r="BQ91" s="5"/>
      <c r="BR91" s="5"/>
      <c r="BS91" s="5"/>
      <c r="BT91" s="16"/>
      <c r="BU91" s="5"/>
      <c r="BV91" s="34"/>
      <c r="BW91" s="5"/>
      <c r="BX91" s="5"/>
      <c r="BY91" s="5"/>
      <c r="BZ91" s="5"/>
      <c r="CA91" s="5"/>
      <c r="CB91" s="5"/>
      <c r="CC91" s="6"/>
      <c r="CD91" s="4"/>
      <c r="CE91" s="5"/>
      <c r="CF91" s="5"/>
      <c r="CG91" s="5"/>
      <c r="CH91" s="5"/>
      <c r="CI91" s="6"/>
      <c r="CJ91" s="5"/>
      <c r="CK91" s="5"/>
    </row>
    <row r="92" spans="8:89" x14ac:dyDescent="0.4">
      <c r="H92" s="4"/>
      <c r="I92" s="5"/>
      <c r="J92" s="5"/>
      <c r="K92" s="5"/>
      <c r="L92" s="5"/>
      <c r="M92" s="5"/>
      <c r="N92" s="6"/>
      <c r="O92" s="4"/>
      <c r="P92" s="5"/>
      <c r="Q92" s="5"/>
      <c r="R92" s="5"/>
      <c r="S92" s="5"/>
      <c r="T92" s="5"/>
      <c r="U92" s="5"/>
      <c r="V92" s="34"/>
      <c r="W92" s="5"/>
      <c r="X92" s="10"/>
      <c r="Y92" s="5"/>
      <c r="Z92" s="5"/>
      <c r="AA92" s="5"/>
      <c r="AB92" s="5"/>
      <c r="AC92" s="5"/>
      <c r="AD92" s="10"/>
      <c r="AE92" s="5"/>
      <c r="AF92" s="5"/>
      <c r="AG92" s="5"/>
      <c r="AH92" s="5"/>
      <c r="AQ92" s="5"/>
      <c r="AR92" s="5"/>
      <c r="AS92" s="5"/>
      <c r="AT92" s="5"/>
      <c r="AU92" s="5"/>
      <c r="AV92" s="10"/>
      <c r="AW92" s="5"/>
      <c r="AX92" s="5"/>
      <c r="AY92" s="5"/>
      <c r="AZ92" s="5"/>
      <c r="BI92" s="5"/>
      <c r="BJ92" s="5"/>
      <c r="BK92" s="5"/>
      <c r="BL92" s="5"/>
      <c r="BM92" s="5"/>
      <c r="BN92" s="5"/>
      <c r="BO92" s="5"/>
      <c r="BP92" s="16"/>
      <c r="BQ92" s="5"/>
      <c r="BR92" s="5"/>
      <c r="BS92" s="5"/>
      <c r="BT92" s="16"/>
      <c r="BU92" s="5"/>
      <c r="BV92" s="34"/>
      <c r="BW92" s="5"/>
      <c r="BX92" s="5"/>
      <c r="BY92" s="5"/>
      <c r="BZ92" s="5"/>
      <c r="CA92" s="5"/>
      <c r="CB92" s="5"/>
      <c r="CC92" s="6"/>
      <c r="CD92" s="4"/>
      <c r="CE92" s="5"/>
      <c r="CF92" s="5"/>
      <c r="CG92" s="5"/>
      <c r="CH92" s="5"/>
      <c r="CI92" s="6"/>
      <c r="CJ92" s="5"/>
      <c r="CK92" s="5"/>
    </row>
    <row r="93" spans="8:89" x14ac:dyDescent="0.4">
      <c r="H93" s="4"/>
      <c r="I93" s="5"/>
      <c r="J93" s="5"/>
      <c r="K93" s="5"/>
      <c r="L93" s="5"/>
      <c r="M93" s="5"/>
      <c r="N93" s="6"/>
      <c r="O93" s="4"/>
      <c r="P93" s="5"/>
      <c r="Q93" s="5"/>
      <c r="R93" s="5"/>
      <c r="S93" s="5"/>
      <c r="T93" s="5"/>
      <c r="U93" s="5"/>
      <c r="V93" s="34"/>
      <c r="W93" s="5"/>
      <c r="X93" s="10"/>
      <c r="Y93" s="5"/>
      <c r="Z93" s="5"/>
      <c r="AA93" s="5"/>
      <c r="AB93" s="5"/>
      <c r="AC93" s="5"/>
      <c r="AD93" s="10"/>
      <c r="AE93" s="5"/>
      <c r="AF93" s="5"/>
      <c r="AG93" s="5"/>
      <c r="AH93" s="5"/>
      <c r="AQ93" s="5"/>
      <c r="AR93" s="5"/>
      <c r="AS93" s="5"/>
      <c r="AT93" s="5"/>
      <c r="AU93" s="5"/>
      <c r="AV93" s="10"/>
      <c r="AW93" s="5"/>
      <c r="AX93" s="5"/>
      <c r="AY93" s="5"/>
      <c r="AZ93" s="5"/>
      <c r="BI93" s="5"/>
      <c r="BJ93" s="5"/>
      <c r="BK93" s="5"/>
      <c r="BL93" s="5"/>
      <c r="BM93" s="5"/>
      <c r="BN93" s="5"/>
      <c r="BO93" s="5"/>
      <c r="BP93" s="16"/>
      <c r="BQ93" s="5"/>
      <c r="BR93" s="5"/>
      <c r="BS93" s="5"/>
      <c r="BT93" s="16"/>
      <c r="BU93" s="5"/>
      <c r="BV93" s="34"/>
      <c r="BW93" s="5"/>
      <c r="BX93" s="5"/>
      <c r="BY93" s="5"/>
      <c r="BZ93" s="5"/>
      <c r="CA93" s="5"/>
      <c r="CB93" s="5"/>
      <c r="CC93" s="6"/>
      <c r="CD93" s="4"/>
      <c r="CE93" s="5"/>
      <c r="CF93" s="5"/>
      <c r="CG93" s="5"/>
      <c r="CH93" s="5"/>
      <c r="CI93" s="6"/>
      <c r="CJ93" s="5"/>
      <c r="CK93" s="5"/>
    </row>
    <row r="94" spans="8:89" x14ac:dyDescent="0.4">
      <c r="H94" s="4"/>
      <c r="I94" s="5"/>
      <c r="J94" s="5"/>
      <c r="K94" s="5"/>
      <c r="L94" s="5"/>
      <c r="M94" s="5"/>
      <c r="N94" s="6"/>
      <c r="O94" s="4"/>
      <c r="P94" s="5"/>
      <c r="Q94" s="5"/>
      <c r="R94" s="5"/>
      <c r="S94" s="5"/>
      <c r="T94" s="5"/>
      <c r="U94" s="5"/>
      <c r="V94" s="34"/>
      <c r="W94" s="5"/>
      <c r="X94" s="10"/>
      <c r="Y94" s="5"/>
      <c r="Z94" s="5"/>
      <c r="AA94" s="5"/>
      <c r="AB94" s="5"/>
      <c r="AC94" s="5"/>
      <c r="AD94" s="10"/>
      <c r="AE94" s="5"/>
      <c r="AF94" s="5"/>
      <c r="AG94" s="5"/>
      <c r="AH94" s="5"/>
      <c r="AQ94" s="5"/>
      <c r="AR94" s="5"/>
      <c r="AS94" s="5"/>
      <c r="AT94" s="5"/>
      <c r="AU94" s="5"/>
      <c r="AV94" s="10"/>
      <c r="AW94" s="5"/>
      <c r="AX94" s="5"/>
      <c r="AY94" s="5"/>
      <c r="AZ94" s="5"/>
      <c r="BI94" s="5"/>
      <c r="BJ94" s="5"/>
      <c r="BK94" s="5"/>
      <c r="BL94" s="5"/>
      <c r="BM94" s="5"/>
      <c r="BN94" s="5"/>
      <c r="BO94" s="5"/>
      <c r="BP94" s="16"/>
      <c r="BQ94" s="5"/>
      <c r="BR94" s="5"/>
      <c r="BS94" s="5"/>
      <c r="BT94" s="16"/>
      <c r="BU94" s="5"/>
      <c r="BV94" s="34"/>
      <c r="BW94" s="5"/>
      <c r="BX94" s="5"/>
      <c r="BY94" s="5"/>
      <c r="BZ94" s="5"/>
      <c r="CA94" s="5"/>
      <c r="CB94" s="5"/>
      <c r="CC94" s="6"/>
      <c r="CD94" s="4"/>
      <c r="CE94" s="5"/>
      <c r="CF94" s="5"/>
      <c r="CG94" s="5"/>
      <c r="CH94" s="5"/>
      <c r="CI94" s="6"/>
      <c r="CJ94" s="5"/>
      <c r="CK94" s="5"/>
    </row>
    <row r="95" spans="8:89" x14ac:dyDescent="0.4">
      <c r="H95" s="4"/>
      <c r="I95" s="5"/>
      <c r="J95" s="5"/>
      <c r="K95" s="5"/>
      <c r="L95" s="5"/>
      <c r="M95" s="5"/>
      <c r="N95" s="6"/>
      <c r="O95" s="4"/>
      <c r="P95" s="5"/>
      <c r="Q95" s="5"/>
      <c r="R95" s="5"/>
      <c r="S95" s="5"/>
      <c r="T95" s="5"/>
      <c r="U95" s="5"/>
      <c r="V95" s="34"/>
      <c r="W95" s="5"/>
      <c r="X95" s="10"/>
      <c r="Y95" s="5"/>
      <c r="Z95" s="5"/>
      <c r="AA95" s="5"/>
      <c r="AB95" s="5"/>
      <c r="AC95" s="5"/>
      <c r="AD95" s="10"/>
      <c r="AE95" s="5"/>
      <c r="AF95" s="5"/>
      <c r="AG95" s="5"/>
      <c r="AH95" s="5"/>
      <c r="AQ95" s="5"/>
      <c r="AR95" s="5"/>
      <c r="AS95" s="5"/>
      <c r="AT95" s="5"/>
      <c r="AU95" s="5"/>
      <c r="AV95" s="10"/>
      <c r="AW95" s="5"/>
      <c r="AX95" s="5"/>
      <c r="AY95" s="5"/>
      <c r="AZ95" s="5"/>
      <c r="BI95" s="5"/>
      <c r="BJ95" s="5"/>
      <c r="BK95" s="5"/>
      <c r="BL95" s="5"/>
      <c r="BM95" s="5"/>
      <c r="BN95" s="5"/>
      <c r="BO95" s="5"/>
      <c r="BP95" s="16"/>
      <c r="BQ95" s="5"/>
      <c r="BR95" s="5"/>
      <c r="BS95" s="5"/>
      <c r="BT95" s="16"/>
      <c r="BU95" s="5"/>
      <c r="BV95" s="34"/>
      <c r="BW95" s="5"/>
      <c r="BX95" s="5"/>
      <c r="BY95" s="5"/>
      <c r="BZ95" s="5"/>
      <c r="CA95" s="5"/>
      <c r="CB95" s="5"/>
      <c r="CC95" s="6"/>
      <c r="CD95" s="4"/>
      <c r="CE95" s="5"/>
      <c r="CF95" s="5"/>
      <c r="CG95" s="5"/>
      <c r="CH95" s="5"/>
      <c r="CI95" s="6"/>
      <c r="CJ95" s="5"/>
      <c r="CK95" s="5"/>
    </row>
    <row r="96" spans="8:89" x14ac:dyDescent="0.4">
      <c r="H96" s="4"/>
      <c r="I96" s="5"/>
      <c r="J96" s="5"/>
      <c r="K96" s="5"/>
      <c r="L96" s="5"/>
      <c r="M96" s="5"/>
      <c r="N96" s="6"/>
      <c r="O96" s="4"/>
      <c r="P96" s="5"/>
      <c r="Q96" s="5"/>
      <c r="R96" s="5"/>
      <c r="S96" s="5"/>
      <c r="T96" s="5"/>
      <c r="U96" s="5"/>
      <c r="V96" s="34"/>
      <c r="W96" s="5"/>
      <c r="X96" s="10"/>
      <c r="Y96" s="5"/>
      <c r="Z96" s="5"/>
      <c r="AA96" s="5"/>
      <c r="AB96" s="5"/>
      <c r="AC96" s="5"/>
      <c r="AD96" s="10"/>
      <c r="AE96" s="5"/>
      <c r="AF96" s="5"/>
      <c r="AG96" s="5"/>
      <c r="AH96" s="5"/>
      <c r="AQ96" s="5"/>
      <c r="AR96" s="5"/>
      <c r="AS96" s="5"/>
      <c r="AT96" s="5"/>
      <c r="AU96" s="5"/>
      <c r="AV96" s="10"/>
      <c r="AW96" s="5"/>
      <c r="AX96" s="5"/>
      <c r="AY96" s="5"/>
      <c r="AZ96" s="5"/>
      <c r="BI96" s="5"/>
      <c r="BJ96" s="5"/>
      <c r="BK96" s="5"/>
      <c r="BL96" s="5"/>
      <c r="BM96" s="5"/>
      <c r="BN96" s="5"/>
      <c r="BO96" s="5"/>
      <c r="BP96" s="16"/>
      <c r="BQ96" s="5"/>
      <c r="BR96" s="5"/>
      <c r="BS96" s="5"/>
      <c r="BT96" s="16"/>
      <c r="BU96" s="5"/>
      <c r="BV96" s="34"/>
      <c r="BW96" s="5"/>
      <c r="BX96" s="5"/>
      <c r="BY96" s="5"/>
      <c r="BZ96" s="5"/>
      <c r="CA96" s="5"/>
      <c r="CB96" s="5"/>
      <c r="CC96" s="6"/>
      <c r="CD96" s="4"/>
      <c r="CE96" s="5"/>
      <c r="CF96" s="5"/>
      <c r="CG96" s="5"/>
      <c r="CH96" s="5"/>
      <c r="CI96" s="6"/>
      <c r="CJ96" s="5"/>
      <c r="CK96" s="5"/>
    </row>
    <row r="97" spans="8:89" x14ac:dyDescent="0.4">
      <c r="H97" s="4"/>
      <c r="I97" s="5"/>
      <c r="J97" s="5"/>
      <c r="K97" s="5"/>
      <c r="L97" s="5"/>
      <c r="M97" s="5"/>
      <c r="N97" s="6"/>
      <c r="O97" s="4"/>
      <c r="P97" s="5"/>
      <c r="Q97" s="5"/>
      <c r="R97" s="5"/>
      <c r="S97" s="5"/>
      <c r="T97" s="5"/>
      <c r="U97" s="5"/>
      <c r="V97" s="34"/>
      <c r="W97" s="5"/>
      <c r="X97" s="10"/>
      <c r="Y97" s="5"/>
      <c r="Z97" s="5"/>
      <c r="AA97" s="5"/>
      <c r="AB97" s="5"/>
      <c r="AC97" s="5"/>
      <c r="AD97" s="12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2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7"/>
      <c r="BQ97" s="5"/>
      <c r="BR97" s="5"/>
      <c r="BS97" s="5"/>
      <c r="BT97" s="16"/>
      <c r="BU97" s="5"/>
      <c r="BV97" s="34"/>
      <c r="BW97" s="5"/>
      <c r="BX97" s="5"/>
      <c r="BY97" s="5"/>
      <c r="BZ97" s="5"/>
      <c r="CA97" s="5"/>
      <c r="CB97" s="5"/>
      <c r="CC97" s="6"/>
      <c r="CD97" s="4"/>
      <c r="CE97" s="5"/>
      <c r="CF97" s="5"/>
      <c r="CG97" s="5"/>
      <c r="CH97" s="5"/>
      <c r="CI97" s="6"/>
      <c r="CJ97" s="5"/>
      <c r="CK97" s="5"/>
    </row>
    <row r="98" spans="8:89" x14ac:dyDescent="0.4">
      <c r="H98" s="4"/>
      <c r="I98" s="5"/>
      <c r="J98" s="5"/>
      <c r="K98" s="5"/>
      <c r="L98" s="5"/>
      <c r="M98" s="5"/>
      <c r="N98" s="6"/>
      <c r="O98" s="4"/>
      <c r="P98" s="5"/>
      <c r="Q98" s="5"/>
      <c r="R98" s="5"/>
      <c r="S98" s="5"/>
      <c r="T98" s="5"/>
      <c r="U98" s="5"/>
      <c r="V98" s="34"/>
      <c r="W98" s="5"/>
      <c r="X98" s="10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16"/>
      <c r="BU98" s="5"/>
      <c r="BV98" s="34"/>
      <c r="BW98" s="5"/>
      <c r="BX98" s="5"/>
      <c r="BY98" s="5"/>
      <c r="BZ98" s="5"/>
      <c r="CA98" s="5"/>
      <c r="CB98" s="5"/>
      <c r="CC98" s="6"/>
      <c r="CD98" s="4"/>
      <c r="CE98" s="5"/>
      <c r="CF98" s="5"/>
      <c r="CG98" s="5"/>
      <c r="CH98" s="5"/>
      <c r="CI98" s="6"/>
      <c r="CJ98" s="5"/>
      <c r="CK98" s="5"/>
    </row>
    <row r="99" spans="8:89" x14ac:dyDescent="0.4">
      <c r="H99" s="4"/>
      <c r="I99" s="5"/>
      <c r="J99" s="5"/>
      <c r="K99" s="5"/>
      <c r="L99" s="5"/>
      <c r="M99" s="5"/>
      <c r="N99" s="6"/>
      <c r="O99" s="4"/>
      <c r="P99" s="5"/>
      <c r="Q99" s="5"/>
      <c r="R99" s="5"/>
      <c r="S99" s="5"/>
      <c r="T99" s="5"/>
      <c r="U99" s="5"/>
      <c r="V99" s="34"/>
      <c r="W99" s="5"/>
      <c r="X99" s="10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16"/>
      <c r="BU99" s="5"/>
      <c r="BV99" s="34"/>
      <c r="BW99" s="5"/>
      <c r="BX99" s="5"/>
      <c r="BY99" s="5"/>
      <c r="BZ99" s="5"/>
      <c r="CA99" s="5"/>
      <c r="CB99" s="5"/>
      <c r="CC99" s="6"/>
      <c r="CD99" s="4"/>
      <c r="CE99" s="5"/>
      <c r="CF99" s="5"/>
      <c r="CG99" s="5"/>
      <c r="CH99" s="5"/>
      <c r="CI99" s="6"/>
      <c r="CJ99" s="5"/>
      <c r="CK99" s="5"/>
    </row>
    <row r="100" spans="8:89" x14ac:dyDescent="0.4">
      <c r="H100" s="4"/>
      <c r="I100" s="5"/>
      <c r="J100" s="5"/>
      <c r="K100" s="5"/>
      <c r="L100" s="5"/>
      <c r="M100" s="5"/>
      <c r="N100" s="6"/>
      <c r="O100" s="4"/>
      <c r="P100" s="5"/>
      <c r="Q100" s="5"/>
      <c r="R100" s="5"/>
      <c r="S100" s="5"/>
      <c r="T100" s="5"/>
      <c r="U100" s="5"/>
      <c r="V100" s="157"/>
      <c r="W100" s="5"/>
      <c r="X100" s="10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16"/>
      <c r="BU100" s="5"/>
      <c r="BV100" s="157"/>
      <c r="BW100" s="5"/>
      <c r="BX100" s="5"/>
      <c r="BY100" s="5"/>
      <c r="BZ100" s="5"/>
      <c r="CA100" s="5"/>
      <c r="CB100" s="5"/>
      <c r="CC100" s="6"/>
      <c r="CD100" s="4"/>
      <c r="CE100" s="5"/>
      <c r="CF100" s="5"/>
      <c r="CG100" s="5"/>
      <c r="CH100" s="5"/>
      <c r="CI100" s="6"/>
      <c r="CJ100" s="5"/>
      <c r="CK100" s="5"/>
    </row>
    <row r="101" spans="8:89" ht="19.5" thickBot="1" x14ac:dyDescent="0.45">
      <c r="H101" s="4"/>
      <c r="I101" s="5"/>
      <c r="J101" s="5"/>
      <c r="K101" s="5"/>
      <c r="L101" s="5"/>
      <c r="M101" s="5"/>
      <c r="N101" s="6"/>
      <c r="O101" s="4"/>
      <c r="P101" s="5"/>
      <c r="Q101" s="5"/>
      <c r="R101" s="5"/>
      <c r="S101" s="5"/>
      <c r="T101" s="5"/>
      <c r="U101" s="5"/>
      <c r="V101" s="5"/>
      <c r="W101" s="10"/>
      <c r="X101" s="12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7"/>
      <c r="BU101" s="16"/>
      <c r="BV101" s="5"/>
      <c r="BW101" s="5"/>
      <c r="BX101" s="5"/>
      <c r="BY101" s="5"/>
      <c r="BZ101" s="5"/>
      <c r="CA101" s="5"/>
      <c r="CB101" s="5"/>
      <c r="CC101" s="6"/>
      <c r="CD101" s="7"/>
      <c r="CE101" s="8"/>
      <c r="CF101" s="8"/>
      <c r="CG101" s="8"/>
      <c r="CH101" s="8"/>
      <c r="CI101" s="9"/>
      <c r="CJ101" s="5"/>
      <c r="CK101" s="5"/>
    </row>
    <row r="102" spans="8:89" x14ac:dyDescent="0.4">
      <c r="H102" s="4"/>
      <c r="I102" s="5"/>
      <c r="J102" s="5"/>
      <c r="K102" s="5"/>
      <c r="L102" s="5"/>
      <c r="M102" s="5"/>
      <c r="N102" s="6"/>
      <c r="O102" s="4"/>
      <c r="P102" s="5"/>
      <c r="Q102" s="5"/>
      <c r="R102" s="5"/>
      <c r="S102" s="5"/>
      <c r="T102" s="5"/>
      <c r="U102" s="5"/>
      <c r="V102" s="5"/>
      <c r="W102" s="12"/>
      <c r="X102" s="11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11"/>
      <c r="BU102" s="17"/>
      <c r="BV102" s="5"/>
      <c r="BW102" s="5"/>
      <c r="BX102" s="5"/>
      <c r="BY102" s="5"/>
      <c r="BZ102" s="5"/>
      <c r="CA102" s="5"/>
      <c r="CB102" s="5"/>
      <c r="CC102" s="6"/>
      <c r="CD102" s="1"/>
      <c r="CE102" s="2"/>
      <c r="CF102" s="2"/>
      <c r="CG102" s="2"/>
      <c r="CH102" s="2"/>
      <c r="CI102" s="3"/>
      <c r="CJ102" s="5"/>
      <c r="CK102" s="5"/>
    </row>
    <row r="103" spans="8:89" x14ac:dyDescent="0.4">
      <c r="H103" s="4"/>
      <c r="I103" s="5"/>
      <c r="J103" s="5"/>
      <c r="K103" s="5"/>
      <c r="L103" s="5"/>
      <c r="M103" s="5"/>
      <c r="N103" s="6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1"/>
      <c r="AT103" s="5"/>
      <c r="AU103" s="5"/>
      <c r="AV103" s="5"/>
      <c r="AW103" s="19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1"/>
      <c r="BT103" s="5"/>
      <c r="BU103" s="5"/>
      <c r="BV103" s="5"/>
      <c r="BW103" s="5"/>
      <c r="BX103" s="5"/>
      <c r="BY103" s="5"/>
      <c r="BZ103" s="5"/>
      <c r="CA103" s="5"/>
      <c r="CB103" s="5"/>
      <c r="CC103" s="6"/>
      <c r="CD103" s="4"/>
      <c r="CE103" s="5"/>
      <c r="CF103" s="5"/>
      <c r="CG103" s="5"/>
      <c r="CH103" s="5"/>
      <c r="CI103" s="6"/>
      <c r="CJ103" s="5"/>
      <c r="CK103" s="5"/>
    </row>
    <row r="104" spans="8:89" ht="19.5" thickBot="1" x14ac:dyDescent="0.45">
      <c r="H104" s="4"/>
      <c r="I104" s="5"/>
      <c r="J104" s="5"/>
      <c r="K104" s="5"/>
      <c r="L104" s="5"/>
      <c r="M104" s="5"/>
      <c r="N104" s="6"/>
      <c r="O104" s="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6"/>
      <c r="CD104" s="4"/>
      <c r="CE104" s="5"/>
      <c r="CF104" s="5"/>
      <c r="CG104" s="5"/>
      <c r="CH104" s="5"/>
      <c r="CI104" s="6"/>
      <c r="CJ104" s="5"/>
      <c r="CK104" s="5"/>
    </row>
    <row r="105" spans="8:89" x14ac:dyDescent="0.4">
      <c r="H105" s="4"/>
      <c r="I105" s="5"/>
      <c r="J105" s="5"/>
      <c r="K105" s="5"/>
      <c r="L105" s="5"/>
      <c r="M105" s="5"/>
      <c r="N105" s="6"/>
      <c r="O105" s="4"/>
      <c r="P105" s="5"/>
      <c r="Q105" s="5"/>
      <c r="R105" s="5"/>
      <c r="S105" s="5"/>
      <c r="T105" s="5"/>
      <c r="U105" s="5"/>
      <c r="V105" s="5"/>
      <c r="W105" s="5"/>
      <c r="X105" s="5"/>
      <c r="Y105" s="142"/>
      <c r="Z105" s="143"/>
      <c r="AA105" s="144"/>
      <c r="AB105" s="144"/>
      <c r="AC105" s="144"/>
      <c r="AD105" s="144"/>
      <c r="AE105" s="144"/>
      <c r="AF105" s="144"/>
      <c r="AG105" s="144"/>
      <c r="AH105" s="145"/>
      <c r="AI105" s="143"/>
      <c r="AJ105" s="144"/>
      <c r="AK105" s="144"/>
      <c r="AL105" s="144"/>
      <c r="AM105" s="144"/>
      <c r="AN105" s="144"/>
      <c r="AO105" s="144"/>
      <c r="AP105" s="144"/>
      <c r="AQ105" s="145"/>
      <c r="AR105" s="142"/>
      <c r="AS105" s="142"/>
      <c r="AT105" s="142"/>
      <c r="AU105" s="142"/>
      <c r="AV105" s="142"/>
      <c r="AW105" s="142"/>
      <c r="AX105" s="142"/>
      <c r="AY105" s="142"/>
      <c r="AZ105" s="143"/>
      <c r="BA105" s="144"/>
      <c r="BB105" s="144"/>
      <c r="BC105" s="144"/>
      <c r="BD105" s="144"/>
      <c r="BE105" s="144"/>
      <c r="BF105" s="144"/>
      <c r="BG105" s="144"/>
      <c r="BH105" s="145"/>
      <c r="BI105" s="143"/>
      <c r="BJ105" s="144"/>
      <c r="BK105" s="144"/>
      <c r="BL105" s="144"/>
      <c r="BM105" s="144"/>
      <c r="BN105" s="144"/>
      <c r="BO105" s="144"/>
      <c r="BP105" s="144"/>
      <c r="BQ105" s="14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6"/>
      <c r="CD105" s="4"/>
      <c r="CE105" s="5"/>
      <c r="CF105" s="5"/>
      <c r="CG105" s="5"/>
      <c r="CH105" s="5"/>
      <c r="CI105" s="6"/>
      <c r="CJ105" s="5"/>
      <c r="CK105" s="5"/>
    </row>
    <row r="106" spans="8:89" x14ac:dyDescent="0.4">
      <c r="H106" s="4"/>
      <c r="I106" s="5"/>
      <c r="J106" s="5"/>
      <c r="K106" s="5"/>
      <c r="L106" s="5"/>
      <c r="M106" s="5"/>
      <c r="N106" s="6"/>
      <c r="O106" s="4"/>
      <c r="P106" s="5"/>
      <c r="Q106" s="5"/>
      <c r="R106" s="5"/>
      <c r="S106" s="5"/>
      <c r="T106" s="5"/>
      <c r="U106" s="5"/>
      <c r="V106" s="5"/>
      <c r="W106" s="5"/>
      <c r="X106" s="5"/>
      <c r="Y106" s="142"/>
      <c r="Z106" s="146"/>
      <c r="AA106" s="147"/>
      <c r="AB106" s="147"/>
      <c r="AC106" s="147"/>
      <c r="AD106" s="147"/>
      <c r="AE106" s="147"/>
      <c r="AF106" s="147"/>
      <c r="AG106" s="147"/>
      <c r="AH106" s="148"/>
      <c r="AI106" s="146"/>
      <c r="AJ106" s="147"/>
      <c r="AK106" s="147"/>
      <c r="AL106" s="147"/>
      <c r="AM106" s="147"/>
      <c r="AN106" s="147"/>
      <c r="AO106" s="147"/>
      <c r="AP106" s="147"/>
      <c r="AQ106" s="148"/>
      <c r="AR106" s="142"/>
      <c r="AS106" s="142"/>
      <c r="AT106" s="142"/>
      <c r="AU106" s="142"/>
      <c r="AV106" s="142"/>
      <c r="AW106" s="142"/>
      <c r="AX106" s="142"/>
      <c r="AY106" s="142"/>
      <c r="AZ106" s="146"/>
      <c r="BA106" s="147"/>
      <c r="BB106" s="147"/>
      <c r="BC106" s="147"/>
      <c r="BD106" s="147"/>
      <c r="BE106" s="147"/>
      <c r="BF106" s="147"/>
      <c r="BG106" s="147"/>
      <c r="BH106" s="148"/>
      <c r="BI106" s="146"/>
      <c r="BJ106" s="147"/>
      <c r="BK106" s="147"/>
      <c r="BL106" s="147"/>
      <c r="BM106" s="147"/>
      <c r="BN106" s="147"/>
      <c r="BO106" s="147"/>
      <c r="BP106" s="147"/>
      <c r="BQ106" s="148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6"/>
      <c r="CD106" s="4"/>
      <c r="CE106" s="5"/>
      <c r="CF106" s="5"/>
      <c r="CG106" s="5"/>
      <c r="CH106" s="5"/>
      <c r="CI106" s="6"/>
      <c r="CJ106" s="5"/>
      <c r="CK106" s="5"/>
    </row>
    <row r="107" spans="8:89" x14ac:dyDescent="0.4">
      <c r="H107" s="4"/>
      <c r="I107" s="5"/>
      <c r="J107" s="5"/>
      <c r="K107" s="5"/>
      <c r="L107" s="5"/>
      <c r="M107" s="5"/>
      <c r="N107" s="6"/>
      <c r="O107" s="4"/>
      <c r="P107" s="5"/>
      <c r="Q107" s="5"/>
      <c r="R107" s="5"/>
      <c r="S107" s="5"/>
      <c r="T107" s="5"/>
      <c r="U107" s="5"/>
      <c r="V107" s="5"/>
      <c r="W107" s="5"/>
      <c r="X107" s="5"/>
      <c r="Y107" s="142"/>
      <c r="Z107" s="146"/>
      <c r="AA107" s="147"/>
      <c r="AB107" s="147"/>
      <c r="AC107" s="147"/>
      <c r="AD107" s="147"/>
      <c r="AE107" s="147"/>
      <c r="AF107" s="147"/>
      <c r="AG107" s="147"/>
      <c r="AH107" s="148"/>
      <c r="AI107" s="146"/>
      <c r="AJ107" s="147"/>
      <c r="AK107" s="147"/>
      <c r="AL107" s="147"/>
      <c r="AM107" s="147"/>
      <c r="AN107" s="147"/>
      <c r="AO107" s="147"/>
      <c r="AP107" s="147"/>
      <c r="AQ107" s="148"/>
      <c r="AR107" s="142"/>
      <c r="AS107" s="142"/>
      <c r="AT107" s="142"/>
      <c r="AU107" s="142"/>
      <c r="AV107" s="142"/>
      <c r="AW107" s="142"/>
      <c r="AX107" s="142"/>
      <c r="AY107" s="142"/>
      <c r="AZ107" s="146"/>
      <c r="BA107" s="147"/>
      <c r="BB107" s="147"/>
      <c r="BC107" s="147"/>
      <c r="BD107" s="147"/>
      <c r="BE107" s="147"/>
      <c r="BF107" s="147"/>
      <c r="BG107" s="147"/>
      <c r="BH107" s="148"/>
      <c r="BI107" s="146"/>
      <c r="BJ107" s="147"/>
      <c r="BK107" s="147"/>
      <c r="BL107" s="147"/>
      <c r="BM107" s="147"/>
      <c r="BN107" s="147"/>
      <c r="BO107" s="147"/>
      <c r="BP107" s="147"/>
      <c r="BQ107" s="148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6"/>
      <c r="CD107" s="4"/>
      <c r="CE107" s="5"/>
      <c r="CF107" s="5"/>
      <c r="CG107" s="5"/>
      <c r="CH107" s="5"/>
      <c r="CI107" s="6"/>
      <c r="CJ107" s="5"/>
      <c r="CK107" s="5"/>
    </row>
    <row r="108" spans="8:89" x14ac:dyDescent="0.4">
      <c r="H108" s="4"/>
      <c r="I108" s="5"/>
      <c r="J108" s="5"/>
      <c r="K108" s="5"/>
      <c r="L108" s="5"/>
      <c r="M108" s="5"/>
      <c r="N108" s="6"/>
      <c r="O108" s="4"/>
      <c r="P108" s="5"/>
      <c r="Q108" s="5"/>
      <c r="R108" s="5"/>
      <c r="S108" s="5"/>
      <c r="T108" s="5"/>
      <c r="U108" s="5"/>
      <c r="V108" s="5"/>
      <c r="W108" s="5"/>
      <c r="X108" s="5"/>
      <c r="Y108" s="142"/>
      <c r="Z108" s="149"/>
      <c r="AA108" s="150"/>
      <c r="AB108" s="150"/>
      <c r="AC108" s="150"/>
      <c r="AD108" s="150"/>
      <c r="AE108" s="150"/>
      <c r="AF108" s="150"/>
      <c r="AG108" s="150"/>
      <c r="AH108" s="151"/>
      <c r="AI108" s="149"/>
      <c r="AJ108" s="150"/>
      <c r="AK108" s="150"/>
      <c r="AL108" s="150"/>
      <c r="AM108" s="150"/>
      <c r="AN108" s="150"/>
      <c r="AO108" s="150"/>
      <c r="AP108" s="150"/>
      <c r="AQ108" s="151"/>
      <c r="AR108" s="142"/>
      <c r="AS108" s="142"/>
      <c r="AT108" s="142"/>
      <c r="AU108" s="142"/>
      <c r="AV108" s="142"/>
      <c r="AW108" s="142"/>
      <c r="AX108" s="142"/>
      <c r="AY108" s="142"/>
      <c r="AZ108" s="149"/>
      <c r="BA108" s="150"/>
      <c r="BB108" s="150"/>
      <c r="BC108" s="150"/>
      <c r="BD108" s="150"/>
      <c r="BE108" s="150"/>
      <c r="BF108" s="150"/>
      <c r="BG108" s="150"/>
      <c r="BH108" s="151"/>
      <c r="BI108" s="149"/>
      <c r="BJ108" s="150"/>
      <c r="BK108" s="150"/>
      <c r="BL108" s="150"/>
      <c r="BM108" s="150"/>
      <c r="BN108" s="150"/>
      <c r="BO108" s="150"/>
      <c r="BP108" s="150"/>
      <c r="BQ108" s="151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6"/>
      <c r="CD108" s="4"/>
      <c r="CE108" s="5"/>
      <c r="CF108" s="5"/>
      <c r="CG108" s="5"/>
      <c r="CH108" s="5"/>
      <c r="CI108" s="6"/>
      <c r="CJ108" s="5"/>
      <c r="CK108" s="5"/>
    </row>
    <row r="109" spans="8:89" x14ac:dyDescent="0.4">
      <c r="H109" s="4"/>
      <c r="I109" s="5"/>
      <c r="J109" s="5"/>
      <c r="K109" s="5"/>
      <c r="L109" s="5"/>
      <c r="M109" s="5"/>
      <c r="N109" s="6"/>
      <c r="O109" s="4"/>
      <c r="P109" s="5"/>
      <c r="Q109" s="5"/>
      <c r="R109" s="5"/>
      <c r="S109" s="5"/>
      <c r="T109" s="5"/>
      <c r="U109" s="5"/>
      <c r="V109" s="5"/>
      <c r="W109" s="5"/>
      <c r="X109" s="5"/>
      <c r="Y109" s="142"/>
      <c r="Z109" s="149"/>
      <c r="AA109" s="150"/>
      <c r="AB109" s="150"/>
      <c r="AC109" s="150"/>
      <c r="AD109" s="150"/>
      <c r="AE109" s="150"/>
      <c r="AF109" s="150"/>
      <c r="AG109" s="150"/>
      <c r="AH109" s="151"/>
      <c r="AI109" s="149"/>
      <c r="AJ109" s="150"/>
      <c r="AK109" s="150"/>
      <c r="AL109" s="150"/>
      <c r="AM109" s="150"/>
      <c r="AN109" s="150"/>
      <c r="AO109" s="150"/>
      <c r="AP109" s="150"/>
      <c r="AQ109" s="151"/>
      <c r="AR109" s="142"/>
      <c r="AS109" s="142"/>
      <c r="AT109" s="142"/>
      <c r="AU109" s="142"/>
      <c r="AV109" s="142"/>
      <c r="AW109" s="142"/>
      <c r="AX109" s="142"/>
      <c r="AY109" s="142"/>
      <c r="AZ109" s="149"/>
      <c r="BA109" s="150"/>
      <c r="BB109" s="150"/>
      <c r="BC109" s="150"/>
      <c r="BD109" s="150"/>
      <c r="BE109" s="150"/>
      <c r="BF109" s="150"/>
      <c r="BG109" s="150"/>
      <c r="BH109" s="151"/>
      <c r="BI109" s="149"/>
      <c r="BJ109" s="150"/>
      <c r="BK109" s="150"/>
      <c r="BL109" s="150"/>
      <c r="BM109" s="150"/>
      <c r="BN109" s="150"/>
      <c r="BO109" s="150"/>
      <c r="BP109" s="150"/>
      <c r="BQ109" s="151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6"/>
      <c r="CD109" s="4"/>
      <c r="CE109" s="5"/>
      <c r="CF109" s="5"/>
      <c r="CG109" s="5"/>
      <c r="CH109" s="5"/>
      <c r="CI109" s="6"/>
      <c r="CJ109" s="5"/>
      <c r="CK109" s="5"/>
    </row>
    <row r="110" spans="8:89" x14ac:dyDescent="0.4">
      <c r="H110" s="4"/>
      <c r="I110" s="5"/>
      <c r="J110" s="5"/>
      <c r="K110" s="5"/>
      <c r="L110" s="5"/>
      <c r="M110" s="5"/>
      <c r="N110" s="6"/>
      <c r="O110" s="4"/>
      <c r="P110" s="5"/>
      <c r="Q110" s="5"/>
      <c r="R110" s="5"/>
      <c r="S110" s="5"/>
      <c r="T110" s="5"/>
      <c r="U110" s="5"/>
      <c r="V110" s="5"/>
      <c r="W110" s="5"/>
      <c r="X110" s="5"/>
      <c r="Y110" s="142"/>
      <c r="Z110" s="149"/>
      <c r="AA110" s="150"/>
      <c r="AB110" s="150"/>
      <c r="AC110" s="150"/>
      <c r="AD110" s="150"/>
      <c r="AE110" s="150"/>
      <c r="AF110" s="150"/>
      <c r="AG110" s="150"/>
      <c r="AH110" s="151"/>
      <c r="AI110" s="149"/>
      <c r="AJ110" s="150"/>
      <c r="AK110" s="150"/>
      <c r="AL110" s="150"/>
      <c r="AM110" s="150"/>
      <c r="AN110" s="150"/>
      <c r="AO110" s="150"/>
      <c r="AP110" s="150"/>
      <c r="AQ110" s="151"/>
      <c r="AR110" s="142"/>
      <c r="AS110" s="142"/>
      <c r="AT110" s="142"/>
      <c r="AU110" s="142"/>
      <c r="AV110" s="142"/>
      <c r="AW110" s="142"/>
      <c r="AX110" s="142"/>
      <c r="AY110" s="142"/>
      <c r="AZ110" s="149"/>
      <c r="BA110" s="150"/>
      <c r="BB110" s="150"/>
      <c r="BC110" s="150"/>
      <c r="BD110" s="150"/>
      <c r="BE110" s="150"/>
      <c r="BF110" s="150"/>
      <c r="BG110" s="150"/>
      <c r="BH110" s="151"/>
      <c r="BI110" s="149"/>
      <c r="BJ110" s="150"/>
      <c r="BK110" s="150"/>
      <c r="BL110" s="150"/>
      <c r="BM110" s="150"/>
      <c r="BN110" s="150"/>
      <c r="BO110" s="150"/>
      <c r="BP110" s="150"/>
      <c r="BQ110" s="151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6"/>
      <c r="CD110" s="4"/>
      <c r="CE110" s="5"/>
      <c r="CF110" s="5"/>
      <c r="CG110" s="5"/>
      <c r="CH110" s="5"/>
      <c r="CI110" s="6"/>
      <c r="CJ110" s="5"/>
      <c r="CK110" s="5"/>
    </row>
    <row r="111" spans="8:89" ht="19.5" thickBot="1" x14ac:dyDescent="0.45">
      <c r="H111" s="4"/>
      <c r="I111" s="5"/>
      <c r="J111" s="5"/>
      <c r="K111" s="5"/>
      <c r="L111" s="5"/>
      <c r="M111" s="5"/>
      <c r="N111" s="6"/>
      <c r="O111" s="7"/>
      <c r="P111" s="8"/>
      <c r="Q111" s="8"/>
      <c r="R111" s="8"/>
      <c r="S111" s="8"/>
      <c r="T111" s="8"/>
      <c r="U111" s="8"/>
      <c r="V111" s="8"/>
      <c r="W111" s="8"/>
      <c r="X111" s="8"/>
      <c r="Y111" s="152"/>
      <c r="Z111" s="153"/>
      <c r="AA111" s="154"/>
      <c r="AB111" s="154"/>
      <c r="AC111" s="154"/>
      <c r="AD111" s="154"/>
      <c r="AE111" s="154"/>
      <c r="AF111" s="154"/>
      <c r="AG111" s="154"/>
      <c r="AH111" s="155"/>
      <c r="AI111" s="153"/>
      <c r="AJ111" s="154"/>
      <c r="AK111" s="154"/>
      <c r="AL111" s="154"/>
      <c r="AM111" s="154"/>
      <c r="AN111" s="154"/>
      <c r="AO111" s="154"/>
      <c r="AP111" s="154"/>
      <c r="AQ111" s="155"/>
      <c r="AR111" s="142"/>
      <c r="AS111" s="142"/>
      <c r="AT111" s="142"/>
      <c r="AU111" s="142"/>
      <c r="AV111" s="142"/>
      <c r="AW111" s="142"/>
      <c r="AX111" s="142"/>
      <c r="AY111" s="142"/>
      <c r="AZ111" s="153"/>
      <c r="BA111" s="154"/>
      <c r="BB111" s="154"/>
      <c r="BC111" s="154"/>
      <c r="BD111" s="154"/>
      <c r="BE111" s="154"/>
      <c r="BF111" s="154"/>
      <c r="BG111" s="154"/>
      <c r="BH111" s="155"/>
      <c r="BI111" s="153"/>
      <c r="BJ111" s="154"/>
      <c r="BK111" s="154"/>
      <c r="BL111" s="154"/>
      <c r="BM111" s="154"/>
      <c r="BN111" s="154"/>
      <c r="BO111" s="154"/>
      <c r="BP111" s="154"/>
      <c r="BQ111" s="155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9"/>
      <c r="CD111" s="4"/>
      <c r="CE111" s="5"/>
      <c r="CF111" s="5"/>
      <c r="CG111" s="5"/>
      <c r="CH111" s="5"/>
      <c r="CI111" s="6"/>
      <c r="CJ111" s="5"/>
      <c r="CK111" s="5"/>
    </row>
    <row r="112" spans="8:89" ht="19.5" thickBot="1" x14ac:dyDescent="0.45">
      <c r="H112" s="4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7"/>
      <c r="AS112" s="8"/>
      <c r="AT112" s="8"/>
      <c r="AU112" s="9"/>
      <c r="AV112" s="7"/>
      <c r="AW112" s="8"/>
      <c r="AX112" s="8"/>
      <c r="AY112" s="9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7"/>
      <c r="CE112" s="8"/>
      <c r="CF112" s="8"/>
      <c r="CG112" s="8"/>
      <c r="CH112" s="8"/>
      <c r="CI112" s="9"/>
    </row>
    <row r="113" spans="8:91" x14ac:dyDescent="0.4">
      <c r="H113" s="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6"/>
      <c r="CD113" s="5"/>
      <c r="CE113" s="5"/>
      <c r="CF113" s="5"/>
      <c r="CG113" s="5"/>
      <c r="CH113" s="5"/>
      <c r="CI113" s="5"/>
      <c r="CJ113" s="5"/>
      <c r="CK113" s="5"/>
      <c r="CL113" s="5"/>
      <c r="CM113" s="5"/>
    </row>
    <row r="114" spans="8:91" ht="19.5" thickBot="1" x14ac:dyDescent="0.45">
      <c r="H114" s="4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6"/>
      <c r="CD114" s="5"/>
      <c r="CE114" s="5"/>
      <c r="CF114" s="5"/>
      <c r="CG114" s="5"/>
      <c r="CH114" s="5"/>
      <c r="CI114" s="5"/>
      <c r="CJ114" s="5"/>
      <c r="CK114" s="5"/>
      <c r="CL114" s="5"/>
      <c r="CM114" s="5"/>
    </row>
    <row r="115" spans="8:91" ht="19.5" thickBot="1" x14ac:dyDescent="0.45">
      <c r="H115" s="4"/>
      <c r="I115" s="5"/>
      <c r="J115" s="5"/>
      <c r="K115" s="5"/>
      <c r="L115" s="5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1"/>
      <c r="AS115" s="2"/>
      <c r="AT115" s="2"/>
      <c r="AU115" s="3"/>
      <c r="AV115" s="1"/>
      <c r="AW115" s="2"/>
      <c r="AX115" s="2"/>
      <c r="AY115" s="3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9"/>
      <c r="CD115" s="5"/>
      <c r="CE115" s="5"/>
      <c r="CF115" s="5"/>
      <c r="CG115" s="5"/>
      <c r="CH115" s="5"/>
      <c r="CI115" s="5"/>
      <c r="CJ115" s="5"/>
      <c r="CK115" s="5"/>
      <c r="CL115" s="5"/>
      <c r="CM115" s="5"/>
    </row>
    <row r="116" spans="8:91" ht="19.5" thickBot="1" x14ac:dyDescent="0.45">
      <c r="H116" s="4"/>
      <c r="I116" s="5"/>
      <c r="J116" s="5"/>
      <c r="K116" s="5"/>
      <c r="L116" s="1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7"/>
      <c r="AS116" s="8"/>
      <c r="AT116" s="8"/>
      <c r="AU116" s="9"/>
      <c r="AV116" s="7"/>
      <c r="AW116" s="8"/>
      <c r="AX116" s="8"/>
      <c r="AY116" s="9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</row>
    <row r="117" spans="8:91" x14ac:dyDescent="0.4">
      <c r="H117" s="4"/>
      <c r="I117" s="5"/>
      <c r="J117" s="5"/>
      <c r="K117" s="5"/>
      <c r="L117" s="1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</row>
  </sheetData>
  <mergeCells count="1">
    <mergeCell ref="L2:R4"/>
  </mergeCells>
  <phoneticPr fontId="1"/>
  <pageMargins left="0.43307086614173229" right="3.937007874015748E-2" top="0.15748031496062992" bottom="0.35433070866141736" header="0.31496062992125984" footer="0.31496062992125984"/>
  <pageSetup paperSize="9" scale="47" orientation="landscape" r:id="rId1"/>
  <rowBreaks count="1" manualBreakCount="1">
    <brk id="62" min="9" max="8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59946-6860-4304-86AC-21F00416584F}">
  <dimension ref="D6:DB117"/>
  <sheetViews>
    <sheetView view="pageBreakPreview" topLeftCell="G19" zoomScale="55" zoomScaleNormal="60" zoomScaleSheetLayoutView="55" workbookViewId="0">
      <selection activeCell="BF39" sqref="BF39"/>
    </sheetView>
  </sheetViews>
  <sheetFormatPr defaultRowHeight="18.75" x14ac:dyDescent="0.4"/>
  <cols>
    <col min="4" max="11" width="3.375" customWidth="1"/>
    <col min="12" max="12" width="3.25" customWidth="1"/>
    <col min="13" max="19" width="3.375" customWidth="1"/>
    <col min="20" max="20" width="3.25" customWidth="1"/>
    <col min="21" max="66" width="3.375" customWidth="1"/>
    <col min="67" max="69" width="3.5" customWidth="1"/>
    <col min="70" max="70" width="3.375" customWidth="1"/>
    <col min="71" max="78" width="3.5" customWidth="1"/>
    <col min="79" max="79" width="3.25" customWidth="1"/>
    <col min="80" max="93" width="3.5" customWidth="1"/>
    <col min="94" max="95" width="3.375" customWidth="1"/>
    <col min="96" max="96" width="3.5" customWidth="1"/>
  </cols>
  <sheetData>
    <row r="6" spans="8:89" ht="19.5" thickBot="1" x14ac:dyDescent="0.45"/>
    <row r="7" spans="8:89" ht="19.5" thickBot="1" x14ac:dyDescent="0.45">
      <c r="AR7" s="1"/>
      <c r="AS7" s="2"/>
      <c r="AT7" s="2"/>
      <c r="AU7" s="3"/>
      <c r="AV7" s="1"/>
      <c r="AW7" s="2"/>
      <c r="AX7" s="2"/>
      <c r="AY7" s="3"/>
    </row>
    <row r="8" spans="8:89" ht="19.5" thickBot="1" x14ac:dyDescent="0.45"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7"/>
      <c r="AS8" s="8"/>
      <c r="AT8" s="8"/>
      <c r="AU8" s="9"/>
      <c r="AV8" s="7"/>
      <c r="AW8" s="8"/>
      <c r="AX8" s="8"/>
      <c r="AY8" s="9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1"/>
      <c r="BT8" s="2"/>
      <c r="BU8" s="2"/>
      <c r="BV8" s="2"/>
      <c r="BW8" s="2"/>
      <c r="BX8" s="3"/>
      <c r="BY8" s="2"/>
      <c r="BZ8" s="2"/>
      <c r="CA8" s="2"/>
      <c r="CB8" s="2"/>
      <c r="CC8" s="3"/>
      <c r="CD8" s="5"/>
      <c r="CE8" s="5"/>
      <c r="CF8" s="5"/>
      <c r="CG8" s="5"/>
      <c r="CH8" s="5"/>
      <c r="CI8" s="5"/>
      <c r="CJ8" s="5"/>
      <c r="CK8" s="5"/>
    </row>
    <row r="9" spans="8:89" ht="19.5" thickBot="1" x14ac:dyDescent="0.45"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/>
      <c r="BS9" s="4"/>
      <c r="BT9" s="5"/>
      <c r="BU9" s="5"/>
      <c r="BV9" s="5"/>
      <c r="BW9" s="5"/>
      <c r="BX9" s="6"/>
      <c r="BY9" s="5"/>
      <c r="BZ9" s="5"/>
      <c r="CA9" s="5"/>
      <c r="CB9" s="5"/>
      <c r="CC9" s="6"/>
      <c r="CD9" s="5"/>
      <c r="CE9" s="5"/>
      <c r="CF9" s="5"/>
      <c r="CG9" s="5"/>
      <c r="CH9" s="5"/>
      <c r="CI9" s="5"/>
      <c r="CJ9" s="5"/>
      <c r="CK9" s="5"/>
    </row>
    <row r="10" spans="8:89" ht="19.5" thickBot="1" x14ac:dyDescent="0.45"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/>
      <c r="BS10" s="4"/>
      <c r="BT10" s="5"/>
      <c r="BU10" s="5"/>
      <c r="BV10" s="5"/>
      <c r="BW10" s="5"/>
      <c r="BX10" s="6"/>
      <c r="BY10" s="5"/>
      <c r="BZ10" s="5"/>
      <c r="CA10" s="5"/>
      <c r="CB10" s="5"/>
      <c r="CC10" s="6"/>
      <c r="CD10" s="1"/>
      <c r="CE10" s="2"/>
      <c r="CF10" s="2"/>
      <c r="CG10" s="2"/>
      <c r="CH10" s="2"/>
      <c r="CI10" s="3"/>
      <c r="CJ10" s="5"/>
      <c r="CK10" s="5"/>
    </row>
    <row r="11" spans="8:89" ht="19.5" thickBot="1" x14ac:dyDescent="0.45"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35"/>
      <c r="AS11" s="36"/>
      <c r="AT11" s="36"/>
      <c r="AU11" s="36"/>
      <c r="AV11" s="35"/>
      <c r="AW11" s="36"/>
      <c r="AX11" s="36"/>
      <c r="AY11" s="37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9"/>
      <c r="BS11" s="7"/>
      <c r="BT11" s="8"/>
      <c r="BU11" s="8"/>
      <c r="BV11" s="8"/>
      <c r="BW11" s="8"/>
      <c r="BX11" s="9"/>
      <c r="BY11" s="8"/>
      <c r="BZ11" s="8"/>
      <c r="CA11" s="8"/>
      <c r="CB11" s="8"/>
      <c r="CC11" s="9"/>
      <c r="CD11" s="4"/>
      <c r="CE11" s="5"/>
      <c r="CF11" s="5"/>
      <c r="CG11" s="5"/>
      <c r="CH11" s="5"/>
      <c r="CI11" s="6"/>
      <c r="CJ11" s="5"/>
      <c r="CK11" s="5"/>
    </row>
    <row r="12" spans="8:89" x14ac:dyDescent="0.4">
      <c r="H12" s="4"/>
      <c r="I12" s="5"/>
      <c r="J12" s="5"/>
      <c r="K12" s="5"/>
      <c r="L12" s="5"/>
      <c r="M12" s="5"/>
      <c r="N12" s="6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3"/>
      <c r="CD12" s="4"/>
      <c r="CE12" s="5"/>
      <c r="CF12" s="5"/>
      <c r="CG12" s="5"/>
      <c r="CH12" s="5"/>
      <c r="CI12" s="6"/>
      <c r="CJ12" s="5"/>
      <c r="CK12" s="5"/>
    </row>
    <row r="13" spans="8:89" ht="19.5" x14ac:dyDescent="0.4">
      <c r="H13" s="4"/>
      <c r="I13" s="5"/>
      <c r="J13" s="5"/>
      <c r="K13" s="5"/>
      <c r="L13" s="5"/>
      <c r="M13" s="5"/>
      <c r="N13" s="6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6"/>
      <c r="CD13" s="4"/>
      <c r="CE13" s="5"/>
      <c r="CF13" s="5"/>
      <c r="CG13" s="5"/>
      <c r="CH13" s="5"/>
      <c r="CI13" s="6"/>
      <c r="CJ13" s="5"/>
      <c r="CK13" s="5"/>
    </row>
    <row r="14" spans="8:89" x14ac:dyDescent="0.4">
      <c r="H14" s="4"/>
      <c r="I14" s="5"/>
      <c r="J14" s="5"/>
      <c r="K14" s="5"/>
      <c r="L14" s="5"/>
      <c r="M14" s="5"/>
      <c r="N14" s="6"/>
      <c r="O14" s="4"/>
      <c r="P14" s="5"/>
      <c r="Q14" s="5"/>
      <c r="R14" s="5"/>
      <c r="S14" s="5"/>
      <c r="T14" s="5"/>
      <c r="U14" s="5"/>
      <c r="V14" s="5"/>
      <c r="W14" s="5"/>
      <c r="X14" s="5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5"/>
      <c r="AT14" s="5"/>
      <c r="AU14" s="5"/>
      <c r="AV14" s="5"/>
      <c r="AW14" s="5"/>
      <c r="AX14" s="5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5"/>
      <c r="BU14" s="5"/>
      <c r="BV14" s="5"/>
      <c r="BW14" s="5"/>
      <c r="BX14" s="5"/>
      <c r="BY14" s="5"/>
      <c r="BZ14" s="5"/>
      <c r="CA14" s="5"/>
      <c r="CB14" s="5"/>
      <c r="CC14" s="6"/>
      <c r="CD14" s="4"/>
      <c r="CE14" s="5"/>
      <c r="CF14" s="5"/>
      <c r="CG14" s="5"/>
      <c r="CH14" s="5"/>
      <c r="CI14" s="6"/>
      <c r="CJ14" s="5"/>
      <c r="CK14" s="5"/>
    </row>
    <row r="15" spans="8:89" x14ac:dyDescent="0.4">
      <c r="H15" s="4"/>
      <c r="I15" s="5"/>
      <c r="J15" s="5"/>
      <c r="K15" s="5"/>
      <c r="L15" s="5"/>
      <c r="M15" s="5"/>
      <c r="N15" s="6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6"/>
      <c r="CD15" s="4"/>
      <c r="CE15" s="5"/>
      <c r="CF15" s="5"/>
      <c r="CG15" s="5"/>
      <c r="CH15" s="5"/>
      <c r="CI15" s="6"/>
      <c r="CJ15" s="5"/>
      <c r="CK15" s="5"/>
    </row>
    <row r="16" spans="8:89" ht="19.5" x14ac:dyDescent="0.4">
      <c r="H16" s="4"/>
      <c r="I16" s="5"/>
      <c r="J16" s="5"/>
      <c r="K16" s="5"/>
      <c r="L16" s="5"/>
      <c r="M16" s="5"/>
      <c r="N16" s="6"/>
      <c r="O16" s="4"/>
      <c r="P16" s="5"/>
      <c r="Q16" s="5"/>
      <c r="R16" s="5"/>
      <c r="S16" s="5"/>
      <c r="T16" s="5"/>
      <c r="U16" s="5"/>
      <c r="V16" s="5"/>
      <c r="W16" s="5"/>
      <c r="X16" s="5"/>
      <c r="Y16" s="19"/>
      <c r="Z16" s="20"/>
      <c r="AA16" s="20"/>
      <c r="AB16" s="20"/>
      <c r="AC16" s="20"/>
      <c r="AD16" s="22"/>
      <c r="AE16" s="22"/>
      <c r="AF16" s="22"/>
      <c r="AG16" s="20"/>
      <c r="AH16" s="22" t="s">
        <v>785</v>
      </c>
      <c r="AI16" s="20"/>
      <c r="AJ16" s="20"/>
      <c r="AK16" s="20"/>
      <c r="AL16" s="20"/>
      <c r="AM16" s="20"/>
      <c r="AN16" s="20"/>
      <c r="AO16" s="20"/>
      <c r="AP16" s="20"/>
      <c r="AQ16" s="20"/>
      <c r="AR16" s="21"/>
      <c r="AS16" s="5"/>
      <c r="AT16" s="5"/>
      <c r="AU16" s="13"/>
      <c r="AV16" s="15"/>
      <c r="AW16" s="5"/>
      <c r="AX16" s="5"/>
      <c r="AY16" s="19"/>
      <c r="AZ16" s="20"/>
      <c r="BA16" s="20"/>
      <c r="BB16" s="20"/>
      <c r="BC16" s="20"/>
      <c r="BD16" s="20"/>
      <c r="BE16" s="20"/>
      <c r="BF16" s="20"/>
      <c r="BG16" s="22" t="s">
        <v>784</v>
      </c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1"/>
      <c r="BT16" s="5"/>
      <c r="BU16" s="5"/>
      <c r="BV16" s="5"/>
      <c r="BW16" s="5"/>
      <c r="BX16" s="5"/>
      <c r="BY16" s="5"/>
      <c r="BZ16" s="5"/>
      <c r="CA16" s="5"/>
      <c r="CB16" s="5"/>
      <c r="CC16" s="6"/>
      <c r="CD16" s="4"/>
      <c r="CE16" s="5"/>
      <c r="CF16" s="5"/>
      <c r="CG16" s="5"/>
      <c r="CH16" s="5"/>
      <c r="CI16" s="6"/>
      <c r="CJ16" s="5"/>
      <c r="CK16" s="5"/>
    </row>
    <row r="17" spans="8:89" x14ac:dyDescent="0.4">
      <c r="H17" s="4"/>
      <c r="I17" s="5"/>
      <c r="J17" s="5"/>
      <c r="K17" s="5"/>
      <c r="L17" s="5"/>
      <c r="M17" s="5"/>
      <c r="N17" s="6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12"/>
      <c r="AV17" s="17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6"/>
      <c r="CD17" s="4"/>
      <c r="CE17" s="5"/>
      <c r="CF17" s="5"/>
      <c r="CG17" s="5"/>
      <c r="CH17" s="5"/>
      <c r="CI17" s="6"/>
      <c r="CJ17" s="5"/>
      <c r="CK17" s="5"/>
    </row>
    <row r="18" spans="8:89" x14ac:dyDescent="0.4">
      <c r="H18" s="4"/>
      <c r="I18" s="5"/>
      <c r="J18" s="5"/>
      <c r="K18" s="5"/>
      <c r="L18" s="5"/>
      <c r="M18" s="5"/>
      <c r="N18" s="6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6"/>
      <c r="CD18" s="4"/>
      <c r="CE18" s="5"/>
      <c r="CF18" s="5"/>
      <c r="CG18" s="5"/>
      <c r="CH18" s="5"/>
      <c r="CI18" s="6"/>
      <c r="CJ18" s="5"/>
      <c r="CK18" s="5"/>
    </row>
    <row r="19" spans="8:89" ht="24.75" thickBot="1" x14ac:dyDescent="0.45">
      <c r="H19" s="4"/>
      <c r="I19" s="5"/>
      <c r="J19" s="5"/>
      <c r="K19" s="5"/>
      <c r="L19" s="5"/>
      <c r="M19" s="5"/>
      <c r="N19" s="6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19"/>
      <c r="AH19" s="23" t="s">
        <v>2</v>
      </c>
      <c r="AI19" s="24" t="s">
        <v>3</v>
      </c>
      <c r="AJ19" s="24" t="s">
        <v>4</v>
      </c>
      <c r="AK19" s="24" t="s">
        <v>0</v>
      </c>
      <c r="AL19" s="24" t="s">
        <v>1</v>
      </c>
      <c r="AM19" s="24" t="s">
        <v>2</v>
      </c>
      <c r="AN19" s="24"/>
      <c r="AO19" s="21"/>
      <c r="AS19" s="5"/>
      <c r="AT19" s="5"/>
      <c r="AU19" s="5"/>
      <c r="AV19" s="5"/>
      <c r="AW19" s="5"/>
      <c r="AZ19" s="19"/>
      <c r="BA19" s="23" t="s">
        <v>2</v>
      </c>
      <c r="BB19" s="24" t="s">
        <v>3</v>
      </c>
      <c r="BC19" s="24" t="s">
        <v>4</v>
      </c>
      <c r="BD19" s="24" t="s">
        <v>0</v>
      </c>
      <c r="BE19" s="24" t="s">
        <v>1</v>
      </c>
      <c r="BF19" s="24" t="s">
        <v>2</v>
      </c>
      <c r="BG19" s="24"/>
      <c r="BH19" s="21"/>
      <c r="BJ19" s="180"/>
      <c r="BK19" s="180"/>
      <c r="BL19" s="180"/>
      <c r="BM19" s="180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6"/>
      <c r="CD19" s="7"/>
      <c r="CE19" s="8"/>
      <c r="CF19" s="8"/>
      <c r="CG19" s="8"/>
      <c r="CH19" s="8"/>
      <c r="CI19" s="9"/>
      <c r="CJ19" s="5"/>
      <c r="CK19" s="5"/>
    </row>
    <row r="20" spans="8:89" x14ac:dyDescent="0.4">
      <c r="H20" s="4"/>
      <c r="I20" s="5"/>
      <c r="J20" s="5"/>
      <c r="K20" s="5"/>
      <c r="L20" s="5"/>
      <c r="M20" s="5"/>
      <c r="N20" s="6"/>
      <c r="O20" s="4"/>
      <c r="P20" s="5"/>
      <c r="Q20" s="5"/>
      <c r="R20" s="5"/>
      <c r="S20" s="5"/>
      <c r="T20" s="5"/>
      <c r="U20" s="5"/>
      <c r="V20" s="5"/>
      <c r="W20" s="34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5"/>
      <c r="BU20" s="5"/>
      <c r="BV20" s="5"/>
      <c r="BW20" s="5"/>
      <c r="BX20" s="5"/>
      <c r="BY20" s="5"/>
      <c r="BZ20" s="5"/>
      <c r="CA20" s="5"/>
      <c r="CB20" s="5"/>
      <c r="CC20" s="6"/>
      <c r="CD20" s="4"/>
      <c r="CE20" s="5"/>
      <c r="CF20" s="5"/>
      <c r="CG20" s="5"/>
      <c r="CH20" s="5"/>
      <c r="CI20" s="6"/>
      <c r="CJ20" s="5"/>
      <c r="CK20" s="5"/>
    </row>
    <row r="21" spans="8:89" x14ac:dyDescent="0.4">
      <c r="H21" s="4"/>
      <c r="I21" s="5"/>
      <c r="J21" s="5"/>
      <c r="K21" s="5"/>
      <c r="L21" s="5"/>
      <c r="M21" s="5"/>
      <c r="N21" s="6"/>
      <c r="O21" s="4"/>
      <c r="P21" s="5"/>
      <c r="Q21" s="5"/>
      <c r="R21" s="5"/>
      <c r="S21" s="5"/>
      <c r="T21" s="5"/>
      <c r="U21" s="5"/>
      <c r="V21" s="5"/>
      <c r="W21" s="34"/>
      <c r="X21" s="10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16"/>
      <c r="BU21" s="16"/>
      <c r="BV21" s="5"/>
      <c r="BW21" s="5"/>
      <c r="BX21" s="5"/>
      <c r="BY21" s="5"/>
      <c r="BZ21" s="5"/>
      <c r="CA21" s="5"/>
      <c r="CB21" s="5"/>
      <c r="CC21" s="6"/>
      <c r="CD21" s="4"/>
      <c r="CE21" s="5"/>
      <c r="CF21" s="5"/>
      <c r="CG21" s="5"/>
      <c r="CH21" s="5"/>
      <c r="CI21" s="6"/>
      <c r="CJ21" s="5"/>
      <c r="CK21" s="5"/>
    </row>
    <row r="22" spans="8:89" x14ac:dyDescent="0.4">
      <c r="H22" s="4"/>
      <c r="I22" s="5"/>
      <c r="J22" s="5"/>
      <c r="K22" s="5"/>
      <c r="L22" s="5"/>
      <c r="M22" s="5"/>
      <c r="N22" s="6"/>
      <c r="O22" s="4"/>
      <c r="P22" s="5"/>
      <c r="Q22" s="5"/>
      <c r="R22" s="5"/>
      <c r="S22" s="5"/>
      <c r="T22" s="5"/>
      <c r="U22" s="5"/>
      <c r="V22" s="5"/>
      <c r="W22" s="34"/>
      <c r="X22" s="10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16"/>
      <c r="BU22" s="16"/>
      <c r="BV22" s="5"/>
      <c r="BW22" s="5"/>
      <c r="BX22" s="5"/>
      <c r="BY22" s="5"/>
      <c r="BZ22" s="5"/>
      <c r="CA22" s="5"/>
      <c r="CB22" s="5"/>
      <c r="CC22" s="6"/>
      <c r="CD22" s="4"/>
      <c r="CE22" s="5"/>
      <c r="CF22" s="5"/>
      <c r="CG22" s="5"/>
      <c r="CH22" s="5"/>
      <c r="CI22" s="6"/>
      <c r="CJ22" s="5"/>
      <c r="CK22" s="5"/>
    </row>
    <row r="23" spans="8:89" ht="19.5" x14ac:dyDescent="0.4">
      <c r="H23" s="4"/>
      <c r="I23" s="5"/>
      <c r="J23" s="5"/>
      <c r="K23" s="5"/>
      <c r="L23" s="5"/>
      <c r="M23" s="5"/>
      <c r="N23" s="6"/>
      <c r="O23" s="4"/>
      <c r="P23" s="5"/>
      <c r="Q23" s="5"/>
      <c r="R23" s="5"/>
      <c r="S23" s="5"/>
      <c r="T23" s="5"/>
      <c r="U23" s="159">
        <v>1</v>
      </c>
      <c r="V23" s="181">
        <v>1</v>
      </c>
      <c r="W23" s="34"/>
      <c r="X23" s="10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16"/>
      <c r="BU23" s="16"/>
      <c r="BV23" s="181">
        <v>1</v>
      </c>
      <c r="BW23" s="159"/>
      <c r="BX23" s="5"/>
      <c r="BY23" s="5"/>
      <c r="BZ23" s="5"/>
      <c r="CA23" s="5"/>
      <c r="CB23" s="5"/>
      <c r="CC23" s="6"/>
      <c r="CD23" s="4"/>
      <c r="CE23" s="5"/>
      <c r="CF23" s="5"/>
      <c r="CG23" s="5"/>
      <c r="CH23" s="5"/>
      <c r="CI23" s="6"/>
      <c r="CJ23" s="5"/>
      <c r="CK23" s="5"/>
    </row>
    <row r="24" spans="8:89" x14ac:dyDescent="0.4">
      <c r="H24" s="4"/>
      <c r="I24" s="5"/>
      <c r="J24" s="5"/>
      <c r="K24" s="5"/>
      <c r="L24" s="5"/>
      <c r="M24" s="5"/>
      <c r="N24" s="6"/>
      <c r="O24" s="4"/>
      <c r="P24" s="5"/>
      <c r="Q24" s="5"/>
      <c r="R24" s="5"/>
      <c r="S24" s="5"/>
      <c r="T24" s="5"/>
      <c r="U24" s="5"/>
      <c r="V24" s="181">
        <v>2</v>
      </c>
      <c r="W24" s="10"/>
      <c r="X24" s="10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Q24" s="5"/>
      <c r="BR24" s="5"/>
      <c r="BS24" s="5"/>
      <c r="BT24" s="16"/>
      <c r="BU24" s="16"/>
      <c r="BV24" s="181">
        <v>2</v>
      </c>
      <c r="BW24" s="5"/>
      <c r="BX24" s="5"/>
      <c r="BY24" s="5"/>
      <c r="BZ24" s="5"/>
      <c r="CA24" s="5"/>
      <c r="CB24" s="5"/>
      <c r="CC24" s="6"/>
      <c r="CD24" s="4"/>
      <c r="CE24" s="5"/>
      <c r="CF24" s="5"/>
      <c r="CG24" s="5"/>
      <c r="CH24" s="5"/>
      <c r="CI24" s="6"/>
      <c r="CJ24" s="5"/>
      <c r="CK24" s="5"/>
    </row>
    <row r="25" spans="8:89" x14ac:dyDescent="0.4">
      <c r="H25" s="4"/>
      <c r="I25" s="5"/>
      <c r="J25" s="5"/>
      <c r="K25" s="5"/>
      <c r="L25" s="5"/>
      <c r="M25" s="5"/>
      <c r="N25" s="6"/>
      <c r="O25" s="4"/>
      <c r="P25" s="5"/>
      <c r="Q25" s="5"/>
      <c r="R25" s="5"/>
      <c r="S25" s="5"/>
      <c r="T25" s="5"/>
      <c r="U25" s="5"/>
      <c r="V25" s="181">
        <v>3</v>
      </c>
      <c r="W25" s="10"/>
      <c r="X25" s="10"/>
      <c r="Y25" s="5"/>
      <c r="Z25" s="5"/>
      <c r="AA25" s="5"/>
      <c r="AB25" s="5"/>
      <c r="AC25" s="5"/>
      <c r="AD25" s="13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3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5"/>
      <c r="BO25" s="5"/>
      <c r="BQ25" s="5"/>
      <c r="BR25" s="5"/>
      <c r="BS25" s="5"/>
      <c r="BT25" s="16"/>
      <c r="BU25" s="16"/>
      <c r="BV25" s="181">
        <v>3</v>
      </c>
      <c r="BW25" s="5"/>
      <c r="BX25" s="5"/>
      <c r="BY25" s="5"/>
      <c r="BZ25" s="5"/>
      <c r="CA25" s="5"/>
      <c r="CB25" s="5"/>
      <c r="CC25" s="6"/>
      <c r="CD25" s="4"/>
      <c r="CE25" s="5"/>
      <c r="CF25" s="5"/>
      <c r="CG25" s="5"/>
      <c r="CH25" s="5"/>
      <c r="CI25" s="6"/>
      <c r="CJ25" s="5"/>
      <c r="CK25" s="5"/>
    </row>
    <row r="26" spans="8:89" x14ac:dyDescent="0.4">
      <c r="H26" s="4"/>
      <c r="I26" s="5"/>
      <c r="J26" s="5"/>
      <c r="K26" s="5"/>
      <c r="L26" s="5"/>
      <c r="M26" s="5"/>
      <c r="N26" s="6"/>
      <c r="O26" s="4"/>
      <c r="P26" s="5"/>
      <c r="Q26" s="5"/>
      <c r="R26" s="5"/>
      <c r="S26" s="5"/>
      <c r="T26" s="5"/>
      <c r="U26" s="5"/>
      <c r="V26" s="181">
        <v>4</v>
      </c>
      <c r="W26" s="10"/>
      <c r="X26" s="10"/>
      <c r="Y26" s="5"/>
      <c r="Z26" s="5"/>
      <c r="AA26" s="5"/>
      <c r="AB26" s="5"/>
      <c r="AC26" s="5"/>
      <c r="AD26" s="10"/>
      <c r="AE26" s="5"/>
      <c r="AF26" s="5"/>
      <c r="AG26" s="5"/>
      <c r="AH26" s="5"/>
      <c r="AQ26" s="5"/>
      <c r="AR26" s="5"/>
      <c r="AS26" s="5"/>
      <c r="AT26" s="5"/>
      <c r="AU26" s="5"/>
      <c r="AV26" s="10"/>
      <c r="AW26" s="5"/>
      <c r="AX26" s="5"/>
      <c r="AY26" s="5"/>
      <c r="AZ26" s="5"/>
      <c r="BI26" s="5"/>
      <c r="BJ26" s="5"/>
      <c r="BK26" s="5"/>
      <c r="BL26" s="5"/>
      <c r="BM26" s="5"/>
      <c r="BN26" s="16"/>
      <c r="BQ26" s="5"/>
      <c r="BR26" s="5"/>
      <c r="BS26" s="5"/>
      <c r="BT26" s="16"/>
      <c r="BU26" s="16"/>
      <c r="BV26" s="181">
        <v>4</v>
      </c>
      <c r="BW26" s="5"/>
      <c r="BX26" s="5"/>
      <c r="BY26" s="5"/>
      <c r="BZ26" s="5"/>
      <c r="CA26" s="5"/>
      <c r="CB26" s="5"/>
      <c r="CC26" s="6"/>
      <c r="CD26" s="4"/>
      <c r="CE26" s="5"/>
      <c r="CF26" s="5"/>
      <c r="CG26" s="5"/>
      <c r="CH26" s="5"/>
      <c r="CI26" s="6"/>
      <c r="CJ26" s="5"/>
      <c r="CK26" s="5"/>
    </row>
    <row r="27" spans="8:89" x14ac:dyDescent="0.4">
      <c r="H27" s="4"/>
      <c r="I27" s="5"/>
      <c r="J27" s="5"/>
      <c r="K27" s="5"/>
      <c r="L27" s="5"/>
      <c r="M27" s="5"/>
      <c r="N27" s="6"/>
      <c r="O27" s="4"/>
      <c r="P27" s="5"/>
      <c r="Q27" s="5"/>
      <c r="R27" s="5"/>
      <c r="S27" s="5"/>
      <c r="T27" s="5"/>
      <c r="U27" s="5"/>
      <c r="V27" s="181">
        <v>5</v>
      </c>
      <c r="W27" s="10"/>
      <c r="X27" s="10"/>
      <c r="Y27" s="5"/>
      <c r="Z27" s="5"/>
      <c r="AA27" s="5"/>
      <c r="AB27" s="5"/>
      <c r="AC27" s="5"/>
      <c r="AD27" s="10"/>
      <c r="AE27" s="5"/>
      <c r="AF27" s="5"/>
      <c r="AG27" s="5"/>
      <c r="AH27" s="5"/>
      <c r="AQ27" s="5"/>
      <c r="AR27" s="5"/>
      <c r="AS27" s="5"/>
      <c r="AT27" s="5"/>
      <c r="AU27" s="5"/>
      <c r="AV27" s="10"/>
      <c r="AW27" s="5"/>
      <c r="AX27" s="5"/>
      <c r="AY27" s="5"/>
      <c r="AZ27" s="5"/>
      <c r="BI27" s="5"/>
      <c r="BJ27" s="5"/>
      <c r="BK27" s="5"/>
      <c r="BL27" s="5"/>
      <c r="BM27" s="5"/>
      <c r="BN27" s="16"/>
      <c r="BQ27" s="5"/>
      <c r="BR27" s="5"/>
      <c r="BS27" s="5"/>
      <c r="BT27" s="16"/>
      <c r="BU27" s="16"/>
      <c r="BV27" s="181">
        <v>5</v>
      </c>
      <c r="BW27" s="5"/>
      <c r="BX27" s="5"/>
      <c r="BY27" s="5"/>
      <c r="BZ27" s="5"/>
      <c r="CA27" s="5"/>
      <c r="CB27" s="5"/>
      <c r="CC27" s="6"/>
      <c r="CD27" s="4"/>
      <c r="CE27" s="5"/>
      <c r="CF27" s="5"/>
      <c r="CG27" s="5"/>
      <c r="CH27" s="5"/>
      <c r="CI27" s="6"/>
      <c r="CJ27" s="5"/>
      <c r="CK27" s="5"/>
    </row>
    <row r="28" spans="8:89" x14ac:dyDescent="0.4">
      <c r="H28" s="4"/>
      <c r="I28" s="5"/>
      <c r="J28" s="5"/>
      <c r="K28" s="5"/>
      <c r="L28" s="5"/>
      <c r="M28" s="5"/>
      <c r="N28" s="6"/>
      <c r="O28" s="4"/>
      <c r="P28" s="5"/>
      <c r="Q28" s="5"/>
      <c r="R28" s="5"/>
      <c r="S28" s="5"/>
      <c r="T28" s="5"/>
      <c r="U28" s="5"/>
      <c r="V28" s="181">
        <v>6</v>
      </c>
      <c r="W28" s="10"/>
      <c r="X28" s="10"/>
      <c r="Y28" s="5"/>
      <c r="Z28" s="5"/>
      <c r="AA28" s="5"/>
      <c r="AB28" s="5"/>
      <c r="AC28" s="5"/>
      <c r="AD28" s="10"/>
      <c r="AE28" s="5"/>
      <c r="AF28" s="5"/>
      <c r="AG28" s="5"/>
      <c r="AH28" s="5"/>
      <c r="AQ28" s="5"/>
      <c r="AR28" s="5"/>
      <c r="AS28" s="5"/>
      <c r="AT28" s="5"/>
      <c r="AU28" s="5"/>
      <c r="AV28" s="10"/>
      <c r="AW28" s="5"/>
      <c r="AX28" s="5"/>
      <c r="AY28" s="5"/>
      <c r="AZ28" s="5"/>
      <c r="BI28" s="5"/>
      <c r="BJ28" s="5"/>
      <c r="BK28" s="5"/>
      <c r="BL28" s="5"/>
      <c r="BM28" s="5"/>
      <c r="BN28" s="16"/>
      <c r="BO28" s="5"/>
      <c r="BQ28" s="5"/>
      <c r="BR28" s="5"/>
      <c r="BS28" s="5"/>
      <c r="BT28" s="16"/>
      <c r="BU28" s="16"/>
      <c r="BV28" s="181">
        <v>6</v>
      </c>
      <c r="BW28" s="5"/>
      <c r="BX28" s="5"/>
      <c r="BY28" s="5"/>
      <c r="BZ28" s="5"/>
      <c r="CA28" s="5"/>
      <c r="CB28" s="5"/>
      <c r="CC28" s="6"/>
      <c r="CD28" s="4"/>
      <c r="CE28" s="5"/>
      <c r="CF28" s="5"/>
      <c r="CG28" s="5"/>
      <c r="CH28" s="5"/>
      <c r="CI28" s="6"/>
      <c r="CJ28" s="5"/>
      <c r="CK28" s="5"/>
    </row>
    <row r="29" spans="8:89" x14ac:dyDescent="0.4">
      <c r="H29" s="4"/>
      <c r="I29" s="5"/>
      <c r="J29" s="5"/>
      <c r="K29" s="5"/>
      <c r="L29" s="5"/>
      <c r="M29" s="5"/>
      <c r="N29" s="6"/>
      <c r="O29" s="4"/>
      <c r="P29" s="5"/>
      <c r="Q29" s="5"/>
      <c r="R29" s="5"/>
      <c r="S29" s="5"/>
      <c r="T29" s="5"/>
      <c r="U29" s="5"/>
      <c r="V29" s="181">
        <v>7</v>
      </c>
      <c r="W29" s="10"/>
      <c r="X29" s="10"/>
      <c r="Y29" s="5"/>
      <c r="Z29" s="5"/>
      <c r="AA29" s="5"/>
      <c r="AB29" s="5"/>
      <c r="AC29" s="5"/>
      <c r="AD29" s="10"/>
      <c r="AE29" s="5"/>
      <c r="AF29" s="5"/>
      <c r="AG29" s="5"/>
      <c r="AH29" s="5"/>
      <c r="AQ29" s="5"/>
      <c r="AR29" s="5"/>
      <c r="AS29" s="5"/>
      <c r="AT29" s="5"/>
      <c r="AU29" s="5"/>
      <c r="AV29" s="10"/>
      <c r="AW29" s="5"/>
      <c r="AX29" s="5"/>
      <c r="AY29" s="5"/>
      <c r="AZ29" s="5"/>
      <c r="BI29" s="5"/>
      <c r="BJ29" s="5"/>
      <c r="BK29" s="5"/>
      <c r="BL29" s="5"/>
      <c r="BM29" s="5"/>
      <c r="BN29" s="16"/>
      <c r="BO29" s="5"/>
      <c r="BQ29" s="5"/>
      <c r="BR29" s="5"/>
      <c r="BS29" s="5"/>
      <c r="BT29" s="16"/>
      <c r="BU29" s="16"/>
      <c r="BV29" s="181">
        <v>7</v>
      </c>
      <c r="BW29" s="5"/>
      <c r="BX29" s="5"/>
      <c r="BY29" s="5"/>
      <c r="BZ29" s="5"/>
      <c r="CA29" s="5"/>
      <c r="CB29" s="5"/>
      <c r="CC29" s="6"/>
      <c r="CD29" s="4"/>
      <c r="CE29" s="5"/>
      <c r="CF29" s="5"/>
      <c r="CG29" s="5"/>
      <c r="CH29" s="5"/>
      <c r="CI29" s="6"/>
      <c r="CJ29" s="5"/>
      <c r="CK29" s="5"/>
    </row>
    <row r="30" spans="8:89" x14ac:dyDescent="0.4">
      <c r="H30" s="4"/>
      <c r="I30" s="5"/>
      <c r="J30" s="5"/>
      <c r="K30" s="5"/>
      <c r="L30" s="5"/>
      <c r="M30" s="5"/>
      <c r="N30" s="6"/>
      <c r="O30" s="4"/>
      <c r="P30" s="5"/>
      <c r="Q30" s="5"/>
      <c r="R30" s="5"/>
      <c r="S30" s="5"/>
      <c r="T30" s="5"/>
      <c r="U30" s="5"/>
      <c r="V30" s="181">
        <v>8</v>
      </c>
      <c r="W30" s="10"/>
      <c r="X30" s="10"/>
      <c r="Y30" s="5"/>
      <c r="Z30" s="5"/>
      <c r="AA30" s="5"/>
      <c r="AB30" s="5"/>
      <c r="AC30" s="5"/>
      <c r="AD30" s="10"/>
      <c r="AE30" s="5"/>
      <c r="AF30" s="5"/>
      <c r="AG30" s="5"/>
      <c r="AH30" s="5"/>
      <c r="AQ30" s="5"/>
      <c r="AR30" s="5"/>
      <c r="AS30" s="5"/>
      <c r="AT30" s="5"/>
      <c r="AU30" s="5"/>
      <c r="AV30" s="10"/>
      <c r="AW30" s="5"/>
      <c r="AX30" s="5"/>
      <c r="AY30" s="5"/>
      <c r="AZ30" s="5"/>
      <c r="BI30" s="5"/>
      <c r="BJ30" s="5"/>
      <c r="BK30" s="5"/>
      <c r="BL30" s="5"/>
      <c r="BM30" s="5"/>
      <c r="BN30" s="16"/>
      <c r="BO30" s="5"/>
      <c r="BQ30" s="5"/>
      <c r="BR30" s="5"/>
      <c r="BS30" s="5"/>
      <c r="BT30" s="16"/>
      <c r="BU30" s="16"/>
      <c r="BV30" s="181">
        <v>8</v>
      </c>
      <c r="BW30" s="5"/>
      <c r="BX30" s="5"/>
      <c r="BY30" s="5"/>
      <c r="BZ30" s="5"/>
      <c r="CA30" s="5"/>
      <c r="CB30" s="5"/>
      <c r="CC30" s="6"/>
      <c r="CD30" s="4"/>
      <c r="CE30" s="5"/>
      <c r="CF30" s="5"/>
      <c r="CG30" s="5"/>
      <c r="CH30" s="5"/>
      <c r="CI30" s="6"/>
      <c r="CJ30" s="5"/>
      <c r="CK30" s="5"/>
    </row>
    <row r="31" spans="8:89" x14ac:dyDescent="0.4">
      <c r="H31" s="4"/>
      <c r="I31" s="5"/>
      <c r="J31" s="5"/>
      <c r="K31" s="5"/>
      <c r="L31" s="5"/>
      <c r="M31" s="5"/>
      <c r="N31" s="6"/>
      <c r="O31" s="4"/>
      <c r="P31" s="5"/>
      <c r="Q31" s="5"/>
      <c r="R31" s="5"/>
      <c r="S31" s="5"/>
      <c r="T31" s="5"/>
      <c r="U31" s="5"/>
      <c r="V31" s="181">
        <v>9</v>
      </c>
      <c r="W31" s="10"/>
      <c r="X31" s="10"/>
      <c r="Y31" s="5"/>
      <c r="Z31" s="5"/>
      <c r="AA31" s="5"/>
      <c r="AB31" s="5"/>
      <c r="AC31" s="5"/>
      <c r="AD31" s="10"/>
      <c r="AE31" s="5"/>
      <c r="AF31" s="5"/>
      <c r="AG31" s="5"/>
      <c r="AH31" s="5"/>
      <c r="AQ31" s="5"/>
      <c r="AR31" s="5"/>
      <c r="AS31" s="5"/>
      <c r="AT31" s="5"/>
      <c r="AU31" s="5"/>
      <c r="AV31" s="10"/>
      <c r="AW31" s="5"/>
      <c r="AX31" s="5"/>
      <c r="AY31" s="5"/>
      <c r="AZ31" s="5"/>
      <c r="BI31" s="5"/>
      <c r="BJ31" s="5"/>
      <c r="BK31" s="5"/>
      <c r="BL31" s="5"/>
      <c r="BM31" s="5"/>
      <c r="BN31" s="16"/>
      <c r="BO31" s="5"/>
      <c r="BQ31" s="5"/>
      <c r="BR31" s="5"/>
      <c r="BS31" s="5"/>
      <c r="BT31" s="16"/>
      <c r="BU31" s="16"/>
      <c r="BV31" s="181">
        <v>9</v>
      </c>
      <c r="BW31" s="5"/>
      <c r="BX31" s="5"/>
      <c r="BY31" s="5"/>
      <c r="BZ31" s="5"/>
      <c r="CA31" s="5"/>
      <c r="CB31" s="5"/>
      <c r="CC31" s="6"/>
      <c r="CD31" s="4"/>
      <c r="CE31" s="5"/>
      <c r="CF31" s="5"/>
      <c r="CG31" s="5"/>
      <c r="CH31" s="5"/>
      <c r="CI31" s="6"/>
      <c r="CJ31" s="5"/>
      <c r="CK31" s="5"/>
    </row>
    <row r="32" spans="8:89" x14ac:dyDescent="0.4">
      <c r="H32" s="4"/>
      <c r="I32" s="5"/>
      <c r="J32" s="5"/>
      <c r="K32" s="5"/>
      <c r="L32" s="5"/>
      <c r="M32" s="5"/>
      <c r="N32" s="6"/>
      <c r="O32" s="4"/>
      <c r="P32" s="5"/>
      <c r="Q32" s="5"/>
      <c r="R32" s="5"/>
      <c r="S32" s="5"/>
      <c r="T32" s="5"/>
      <c r="U32" s="5"/>
      <c r="V32" s="181">
        <v>10</v>
      </c>
      <c r="W32" s="10"/>
      <c r="X32" s="10"/>
      <c r="Y32" s="5"/>
      <c r="Z32" s="5"/>
      <c r="AA32" s="5"/>
      <c r="AB32" s="5"/>
      <c r="AC32" s="5"/>
      <c r="AD32" s="10"/>
      <c r="AU32" s="5"/>
      <c r="AV32" s="10"/>
      <c r="BN32" s="16"/>
      <c r="BO32" s="5"/>
      <c r="BQ32" s="5"/>
      <c r="BR32" s="5"/>
      <c r="BS32" s="5"/>
      <c r="BT32" s="16"/>
      <c r="BU32" s="16"/>
      <c r="BV32" s="181">
        <v>10</v>
      </c>
      <c r="BW32" s="5"/>
      <c r="BX32" s="5"/>
      <c r="BY32" s="5"/>
      <c r="BZ32" s="5"/>
      <c r="CA32" s="5"/>
      <c r="CB32" s="5"/>
      <c r="CC32" s="6"/>
      <c r="CD32" s="4"/>
      <c r="CE32" s="5"/>
      <c r="CF32" s="5"/>
      <c r="CG32" s="5"/>
      <c r="CH32" s="5"/>
      <c r="CI32" s="6"/>
      <c r="CJ32" s="5"/>
      <c r="CK32" s="5"/>
    </row>
    <row r="33" spans="8:89" ht="10.5" customHeight="1" x14ac:dyDescent="0.4">
      <c r="H33" s="4"/>
      <c r="I33" s="5"/>
      <c r="J33" s="5"/>
      <c r="K33" s="5"/>
      <c r="L33" s="5"/>
      <c r="M33" s="5"/>
      <c r="N33" s="6"/>
      <c r="O33" s="4"/>
      <c r="P33" s="5"/>
      <c r="Q33" s="5"/>
      <c r="R33" s="5"/>
      <c r="S33" s="5"/>
      <c r="T33" s="5"/>
      <c r="U33" s="5"/>
      <c r="V33" s="182"/>
      <c r="W33" s="5"/>
      <c r="X33" s="10"/>
      <c r="Y33" s="5"/>
      <c r="Z33" s="5"/>
      <c r="AA33" s="5"/>
      <c r="AB33" s="5"/>
      <c r="AC33" s="5"/>
      <c r="AD33" s="10"/>
      <c r="AU33" s="5"/>
      <c r="AV33" s="10"/>
      <c r="BN33" s="16"/>
      <c r="BO33" s="5"/>
      <c r="BQ33" s="5"/>
      <c r="BR33" s="5"/>
      <c r="BS33" s="5"/>
      <c r="BT33" s="16"/>
      <c r="BU33" s="16"/>
      <c r="BV33" s="182"/>
      <c r="BW33" s="5"/>
      <c r="BX33" s="5"/>
      <c r="BY33" s="5"/>
      <c r="BZ33" s="5"/>
      <c r="CA33" s="5"/>
      <c r="CB33" s="5"/>
      <c r="CC33" s="6"/>
      <c r="CD33" s="4"/>
      <c r="CE33" s="5"/>
      <c r="CF33" s="5"/>
      <c r="CG33" s="5"/>
      <c r="CH33" s="5"/>
      <c r="CI33" s="6"/>
      <c r="CJ33" s="5"/>
      <c r="CK33" s="5"/>
    </row>
    <row r="34" spans="8:89" x14ac:dyDescent="0.4">
      <c r="H34" s="4"/>
      <c r="I34" s="5"/>
      <c r="J34" s="5"/>
      <c r="K34" s="5"/>
      <c r="L34" s="5"/>
      <c r="M34" s="5"/>
      <c r="N34" s="6"/>
      <c r="O34" s="4"/>
      <c r="P34" s="5"/>
      <c r="Q34" s="5"/>
      <c r="R34" s="5"/>
      <c r="S34" s="5"/>
      <c r="T34" s="5"/>
      <c r="U34" s="5"/>
      <c r="V34" s="181">
        <v>11</v>
      </c>
      <c r="W34" s="10"/>
      <c r="X34" s="10"/>
      <c r="Y34" s="5"/>
      <c r="Z34" s="5"/>
      <c r="AA34" s="5"/>
      <c r="AB34" s="5"/>
      <c r="AC34" s="5"/>
      <c r="AD34" s="10"/>
      <c r="AU34" s="5"/>
      <c r="AV34" s="10"/>
      <c r="BN34" s="16"/>
      <c r="BQ34" s="5"/>
      <c r="BR34" s="5"/>
      <c r="BS34" s="5"/>
      <c r="BT34" s="16"/>
      <c r="BU34" s="16"/>
      <c r="BV34" s="181">
        <v>11</v>
      </c>
      <c r="BW34" s="5"/>
      <c r="BX34" s="5"/>
      <c r="BY34" s="5"/>
      <c r="BZ34" s="5"/>
      <c r="CA34" s="5"/>
      <c r="CB34" s="5"/>
      <c r="CC34" s="6"/>
      <c r="CD34" s="4"/>
      <c r="CE34" s="5"/>
      <c r="CF34" s="5"/>
      <c r="CG34" s="5"/>
      <c r="CH34" s="5"/>
      <c r="CI34" s="6"/>
      <c r="CJ34" s="5"/>
      <c r="CK34" s="5"/>
    </row>
    <row r="35" spans="8:89" x14ac:dyDescent="0.4">
      <c r="H35" s="4"/>
      <c r="I35" s="5"/>
      <c r="J35" s="5"/>
      <c r="K35" s="5"/>
      <c r="L35" s="5"/>
      <c r="M35" s="5"/>
      <c r="N35" s="6"/>
      <c r="O35" s="4"/>
      <c r="P35" s="5"/>
      <c r="Q35" s="5"/>
      <c r="R35" s="5"/>
      <c r="S35" s="5"/>
      <c r="T35" s="5"/>
      <c r="U35" s="5"/>
      <c r="V35" s="181">
        <v>12</v>
      </c>
      <c r="W35" s="10"/>
      <c r="X35" s="10"/>
      <c r="Y35" s="5"/>
      <c r="Z35" s="5"/>
      <c r="AA35" s="5"/>
      <c r="AB35" s="5"/>
      <c r="AC35" s="5"/>
      <c r="AD35" s="10"/>
      <c r="AE35" s="5"/>
      <c r="AF35" s="5"/>
      <c r="AG35" s="5"/>
      <c r="AH35" s="5"/>
      <c r="AQ35" s="5"/>
      <c r="AR35" s="5"/>
      <c r="AS35" s="5"/>
      <c r="AT35" s="5"/>
      <c r="AU35" s="5"/>
      <c r="AV35" s="10"/>
      <c r="AW35" s="5"/>
      <c r="AX35" s="5"/>
      <c r="AY35" s="5"/>
      <c r="AZ35" s="5"/>
      <c r="BI35" s="5"/>
      <c r="BJ35" s="5"/>
      <c r="BK35" s="5"/>
      <c r="BL35" s="5"/>
      <c r="BM35" s="5"/>
      <c r="BN35" s="16"/>
      <c r="BQ35" s="5"/>
      <c r="BR35" s="5"/>
      <c r="BS35" s="5"/>
      <c r="BT35" s="16"/>
      <c r="BU35" s="16"/>
      <c r="BV35" s="181">
        <v>12</v>
      </c>
      <c r="BW35" s="5"/>
      <c r="BX35" s="5"/>
      <c r="BY35" s="5"/>
      <c r="BZ35" s="5"/>
      <c r="CA35" s="5"/>
      <c r="CB35" s="5"/>
      <c r="CC35" s="6"/>
      <c r="CD35" s="4"/>
      <c r="CE35" s="5"/>
      <c r="CF35" s="5"/>
      <c r="CG35" s="5"/>
      <c r="CH35" s="5"/>
      <c r="CI35" s="6"/>
      <c r="CJ35" s="5"/>
      <c r="CK35" s="5"/>
    </row>
    <row r="36" spans="8:89" x14ac:dyDescent="0.4">
      <c r="H36" s="4"/>
      <c r="I36" s="5"/>
      <c r="J36" s="5"/>
      <c r="K36" s="5"/>
      <c r="L36" s="5"/>
      <c r="M36" s="5"/>
      <c r="N36" s="6"/>
      <c r="O36" s="4"/>
      <c r="P36" s="5"/>
      <c r="Q36" s="5"/>
      <c r="R36" s="5"/>
      <c r="S36" s="5"/>
      <c r="T36" s="5"/>
      <c r="U36" s="5"/>
      <c r="V36" s="181">
        <v>13</v>
      </c>
      <c r="W36" s="10"/>
      <c r="X36" s="10"/>
      <c r="Y36" s="5"/>
      <c r="Z36" s="5"/>
      <c r="AA36" s="5"/>
      <c r="AB36" s="5"/>
      <c r="AC36" s="5"/>
      <c r="AD36" s="10"/>
      <c r="AE36" s="5"/>
      <c r="AF36" s="5"/>
      <c r="AG36" s="5"/>
      <c r="AH36" s="5"/>
      <c r="AQ36" s="5"/>
      <c r="AR36" s="5"/>
      <c r="AS36" s="5"/>
      <c r="AT36" s="5"/>
      <c r="AU36" s="5"/>
      <c r="AV36" s="10"/>
      <c r="AW36" s="5"/>
      <c r="AX36" s="5"/>
      <c r="AY36" s="5"/>
      <c r="AZ36" s="5"/>
      <c r="BI36" s="5"/>
      <c r="BJ36" s="5"/>
      <c r="BK36" s="5"/>
      <c r="BL36" s="5"/>
      <c r="BM36" s="5"/>
      <c r="BN36" s="16"/>
      <c r="BQ36" s="5"/>
      <c r="BR36" s="5"/>
      <c r="BS36" s="5"/>
      <c r="BT36" s="16"/>
      <c r="BU36" s="16"/>
      <c r="BV36" s="181">
        <v>13</v>
      </c>
      <c r="BW36" s="5"/>
      <c r="BX36" s="5"/>
      <c r="BY36" s="5"/>
      <c r="BZ36" s="5"/>
      <c r="CA36" s="5"/>
      <c r="CB36" s="5"/>
      <c r="CC36" s="6"/>
      <c r="CD36" s="4"/>
      <c r="CE36" s="5"/>
      <c r="CF36" s="5"/>
      <c r="CG36" s="5"/>
      <c r="CH36" s="5"/>
      <c r="CI36" s="6"/>
      <c r="CJ36" s="5"/>
      <c r="CK36" s="5"/>
    </row>
    <row r="37" spans="8:89" x14ac:dyDescent="0.4">
      <c r="H37" s="4"/>
      <c r="I37" s="5"/>
      <c r="J37" s="5"/>
      <c r="K37" s="5"/>
      <c r="L37" s="5"/>
      <c r="M37" s="5"/>
      <c r="N37" s="6"/>
      <c r="O37" s="4"/>
      <c r="P37" s="5"/>
      <c r="Q37" s="5"/>
      <c r="R37" s="5"/>
      <c r="S37" s="5"/>
      <c r="T37" s="5"/>
      <c r="U37" s="5"/>
      <c r="V37" s="181">
        <v>14</v>
      </c>
      <c r="W37" s="10"/>
      <c r="X37" s="10"/>
      <c r="Y37" s="5"/>
      <c r="Z37" s="5"/>
      <c r="AA37" s="5"/>
      <c r="AB37" s="5"/>
      <c r="AC37" s="5"/>
      <c r="AD37" s="10"/>
      <c r="AE37" s="5"/>
      <c r="AF37" s="5"/>
      <c r="AV37" s="10"/>
      <c r="BN37" s="16"/>
      <c r="BO37" s="5"/>
      <c r="BQ37" s="5"/>
      <c r="BR37" s="5"/>
      <c r="BS37" s="5"/>
      <c r="BT37" s="16"/>
      <c r="BU37" s="16"/>
      <c r="BV37" s="181">
        <v>14</v>
      </c>
      <c r="BW37" s="5"/>
      <c r="BX37" s="5"/>
      <c r="BY37" s="5"/>
      <c r="BZ37" s="5"/>
      <c r="CA37" s="5"/>
      <c r="CB37" s="5"/>
      <c r="CC37" s="6"/>
      <c r="CD37" s="4"/>
      <c r="CE37" s="5"/>
      <c r="CF37" s="5"/>
      <c r="CG37" s="5"/>
      <c r="CH37" s="5"/>
      <c r="CI37" s="6"/>
      <c r="CJ37" s="5"/>
      <c r="CK37" s="5"/>
    </row>
    <row r="38" spans="8:89" x14ac:dyDescent="0.4">
      <c r="H38" s="4"/>
      <c r="I38" s="5"/>
      <c r="J38" s="5"/>
      <c r="K38" s="5"/>
      <c r="L38" s="5"/>
      <c r="M38" s="5"/>
      <c r="N38" s="6"/>
      <c r="O38" s="4"/>
      <c r="P38" s="5"/>
      <c r="Q38" s="5"/>
      <c r="R38" s="5"/>
      <c r="S38" s="5"/>
      <c r="T38" s="5"/>
      <c r="U38" s="5"/>
      <c r="V38" s="181">
        <v>15</v>
      </c>
      <c r="W38" s="10"/>
      <c r="X38" s="10"/>
      <c r="Y38" s="5"/>
      <c r="Z38" s="5"/>
      <c r="AA38" s="5"/>
      <c r="AB38" s="5"/>
      <c r="AC38" s="5"/>
      <c r="AD38" s="10"/>
      <c r="AU38" s="5"/>
      <c r="AV38" s="10"/>
      <c r="BN38" s="16"/>
      <c r="BO38" s="5"/>
      <c r="BQ38" s="5"/>
      <c r="BR38" s="5"/>
      <c r="BS38" s="5"/>
      <c r="BT38" s="16"/>
      <c r="BU38" s="16"/>
      <c r="BV38" s="181">
        <v>15</v>
      </c>
      <c r="BW38" s="5"/>
      <c r="BX38" s="5"/>
      <c r="BY38" s="5"/>
      <c r="BZ38" s="5"/>
      <c r="CA38" s="5"/>
      <c r="CB38" s="5"/>
      <c r="CC38" s="6"/>
      <c r="CD38" s="4"/>
      <c r="CE38" s="5"/>
      <c r="CF38" s="5"/>
      <c r="CG38" s="5"/>
      <c r="CH38" s="5"/>
      <c r="CI38" s="6"/>
      <c r="CJ38" s="5"/>
      <c r="CK38" s="5"/>
    </row>
    <row r="39" spans="8:89" x14ac:dyDescent="0.4">
      <c r="H39" s="4"/>
      <c r="I39" s="5"/>
      <c r="J39" s="5"/>
      <c r="K39" s="5"/>
      <c r="L39" s="5"/>
      <c r="M39" s="5"/>
      <c r="N39" s="6"/>
      <c r="O39" s="4"/>
      <c r="P39" s="5"/>
      <c r="Q39" s="5"/>
      <c r="R39" s="5"/>
      <c r="S39" s="5"/>
      <c r="T39" s="5"/>
      <c r="U39" s="5"/>
      <c r="V39" s="181">
        <v>16</v>
      </c>
      <c r="W39" s="10"/>
      <c r="X39" s="10"/>
      <c r="Y39" s="5"/>
      <c r="Z39" s="5"/>
      <c r="AA39" s="5"/>
      <c r="AB39" s="5"/>
      <c r="AC39" s="5"/>
      <c r="AD39" s="10"/>
      <c r="AE39" s="5"/>
      <c r="AF39" s="5"/>
      <c r="AG39" s="5"/>
      <c r="AH39" s="5"/>
      <c r="AQ39" s="5"/>
      <c r="AR39" s="5"/>
      <c r="AS39" s="5"/>
      <c r="AT39" s="5"/>
      <c r="AU39" s="5"/>
      <c r="AV39" s="10"/>
      <c r="AW39" s="5"/>
      <c r="AX39" s="5"/>
      <c r="AY39" s="5"/>
      <c r="AZ39" s="5"/>
      <c r="BI39" s="5"/>
      <c r="BJ39" s="5"/>
      <c r="BK39" s="5"/>
      <c r="BL39" s="5"/>
      <c r="BM39" s="5"/>
      <c r="BN39" s="16"/>
      <c r="BQ39" s="5"/>
      <c r="BR39" s="5"/>
      <c r="BS39" s="5"/>
      <c r="BT39" s="16"/>
      <c r="BU39" s="16"/>
      <c r="BV39" s="181">
        <v>16</v>
      </c>
      <c r="BW39" s="5"/>
      <c r="BX39" s="5"/>
      <c r="BY39" s="5"/>
      <c r="BZ39" s="5"/>
      <c r="CA39" s="5"/>
      <c r="CB39" s="5"/>
      <c r="CC39" s="6"/>
      <c r="CD39" s="4"/>
      <c r="CE39" s="5"/>
      <c r="CF39" s="5"/>
      <c r="CG39" s="5"/>
      <c r="CH39" s="5"/>
      <c r="CI39" s="6"/>
      <c r="CJ39" s="5"/>
      <c r="CK39" s="5"/>
    </row>
    <row r="40" spans="8:89" x14ac:dyDescent="0.4">
      <c r="H40" s="4"/>
      <c r="I40" s="5"/>
      <c r="J40" s="5"/>
      <c r="K40" s="5"/>
      <c r="L40" s="5"/>
      <c r="M40" s="5"/>
      <c r="N40" s="6"/>
      <c r="O40" s="4"/>
      <c r="P40" s="5"/>
      <c r="Q40" s="5"/>
      <c r="R40" s="5"/>
      <c r="S40" s="5"/>
      <c r="T40" s="5"/>
      <c r="U40" s="5"/>
      <c r="V40" s="181">
        <v>17</v>
      </c>
      <c r="W40" s="10"/>
      <c r="X40" s="10"/>
      <c r="Y40" s="5"/>
      <c r="Z40" s="5"/>
      <c r="AA40" s="5"/>
      <c r="AB40" s="5"/>
      <c r="AC40" s="5"/>
      <c r="AD40" s="10"/>
      <c r="AU40" s="5"/>
      <c r="AV40" s="10"/>
      <c r="BN40" s="16"/>
      <c r="BQ40" s="5"/>
      <c r="BR40" s="5"/>
      <c r="BS40" s="5"/>
      <c r="BT40" s="16"/>
      <c r="BU40" s="16"/>
      <c r="BV40" s="181">
        <v>17</v>
      </c>
      <c r="BW40" s="5"/>
      <c r="BX40" s="5"/>
      <c r="BY40" s="5"/>
      <c r="BZ40" s="5"/>
      <c r="CA40" s="5"/>
      <c r="CB40" s="5"/>
      <c r="CC40" s="6"/>
      <c r="CD40" s="4"/>
      <c r="CE40" s="5"/>
      <c r="CF40" s="5"/>
      <c r="CG40" s="5"/>
      <c r="CH40" s="5"/>
      <c r="CI40" s="6"/>
      <c r="CJ40" s="5"/>
      <c r="CK40" s="5"/>
    </row>
    <row r="41" spans="8:89" x14ac:dyDescent="0.4">
      <c r="H41" s="4"/>
      <c r="I41" s="5"/>
      <c r="J41" s="5"/>
      <c r="K41" s="5"/>
      <c r="L41" s="5"/>
      <c r="M41" s="5"/>
      <c r="N41" s="6"/>
      <c r="O41" s="4"/>
      <c r="P41" s="5"/>
      <c r="Q41" s="5"/>
      <c r="R41" s="5"/>
      <c r="S41" s="5"/>
      <c r="T41" s="5"/>
      <c r="U41" s="5"/>
      <c r="V41" s="181">
        <v>18</v>
      </c>
      <c r="W41" s="10"/>
      <c r="X41" s="10"/>
      <c r="Y41" s="5"/>
      <c r="Z41" s="5"/>
      <c r="AA41" s="5"/>
      <c r="AB41" s="5"/>
      <c r="AC41" s="5"/>
      <c r="AD41" s="12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2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7"/>
      <c r="BO41" s="5"/>
      <c r="BP41" s="5"/>
      <c r="BQ41" s="5"/>
      <c r="BR41" s="5"/>
      <c r="BS41" s="5"/>
      <c r="BT41" s="16"/>
      <c r="BU41" s="16"/>
      <c r="BV41" s="181">
        <v>18</v>
      </c>
      <c r="BW41" s="5"/>
      <c r="BX41" s="5"/>
      <c r="BY41" s="5"/>
      <c r="BZ41" s="5"/>
      <c r="CA41" s="5"/>
      <c r="CB41" s="5"/>
      <c r="CC41" s="6"/>
      <c r="CD41" s="4"/>
      <c r="CE41" s="5"/>
      <c r="CF41" s="5"/>
      <c r="CG41" s="5"/>
      <c r="CH41" s="5"/>
      <c r="CI41" s="6"/>
      <c r="CJ41" s="5"/>
      <c r="CK41" s="5"/>
    </row>
    <row r="42" spans="8:89" x14ac:dyDescent="0.4">
      <c r="H42" s="4"/>
      <c r="I42" s="5"/>
      <c r="J42" s="5"/>
      <c r="K42" s="5"/>
      <c r="L42" s="5"/>
      <c r="M42" s="5"/>
      <c r="N42" s="6"/>
      <c r="O42" s="4"/>
      <c r="P42" s="5"/>
      <c r="Q42" s="5"/>
      <c r="R42" s="5"/>
      <c r="S42" s="5"/>
      <c r="T42" s="5"/>
      <c r="U42" s="5"/>
      <c r="V42" s="181">
        <v>19</v>
      </c>
      <c r="W42" s="10"/>
      <c r="X42" s="10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16"/>
      <c r="BU42" s="16"/>
      <c r="BV42" s="181">
        <v>19</v>
      </c>
      <c r="BW42" s="5"/>
      <c r="BX42" s="5"/>
      <c r="BY42" s="5"/>
      <c r="BZ42" s="5"/>
      <c r="CA42" s="5"/>
      <c r="CB42" s="5"/>
      <c r="CC42" s="6"/>
      <c r="CD42" s="4"/>
      <c r="CE42" s="5"/>
      <c r="CF42" s="5"/>
      <c r="CG42" s="5"/>
      <c r="CH42" s="5"/>
      <c r="CI42" s="6"/>
      <c r="CJ42" s="5"/>
      <c r="CK42" s="5"/>
    </row>
    <row r="43" spans="8:89" x14ac:dyDescent="0.4">
      <c r="H43" s="4"/>
      <c r="I43" s="5"/>
      <c r="J43" s="5"/>
      <c r="K43" s="5"/>
      <c r="L43" s="5"/>
      <c r="M43" s="5"/>
      <c r="N43" s="6"/>
      <c r="O43" s="4"/>
      <c r="P43" s="5"/>
      <c r="Q43" s="5"/>
      <c r="R43" s="5"/>
      <c r="S43" s="5"/>
      <c r="T43" s="5"/>
      <c r="U43" s="158">
        <v>20</v>
      </c>
      <c r="V43" s="181">
        <v>20</v>
      </c>
      <c r="W43" s="10"/>
      <c r="X43" s="10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16"/>
      <c r="BU43" s="16"/>
      <c r="BV43" s="181">
        <v>20</v>
      </c>
      <c r="BW43" s="158">
        <v>20</v>
      </c>
      <c r="BX43" s="5"/>
      <c r="BY43" s="5"/>
      <c r="BZ43" s="5"/>
      <c r="CA43" s="5"/>
      <c r="CB43" s="5"/>
      <c r="CC43" s="6"/>
      <c r="CD43" s="4"/>
      <c r="CE43" s="5"/>
      <c r="CF43" s="5"/>
      <c r="CG43" s="5"/>
      <c r="CH43" s="5"/>
      <c r="CI43" s="6"/>
      <c r="CJ43" s="5"/>
      <c r="CK43" s="5"/>
    </row>
    <row r="44" spans="8:89" ht="19.5" thickBot="1" x14ac:dyDescent="0.45">
      <c r="H44" s="4"/>
      <c r="I44" s="5"/>
      <c r="J44" s="5"/>
      <c r="K44" s="5"/>
      <c r="L44" s="5"/>
      <c r="M44" s="5"/>
      <c r="N44" s="6"/>
      <c r="O44" s="4"/>
      <c r="P44" s="5"/>
      <c r="Q44" s="5"/>
      <c r="R44" s="5"/>
      <c r="S44" s="5"/>
      <c r="T44" s="5"/>
      <c r="U44" s="5"/>
      <c r="V44" s="5"/>
      <c r="W44" s="10"/>
      <c r="X44" s="12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7"/>
      <c r="BU44" s="16"/>
      <c r="BV44" s="5"/>
      <c r="BW44" s="5"/>
      <c r="BX44" s="5"/>
      <c r="BY44" s="5"/>
      <c r="BZ44" s="5"/>
      <c r="CA44" s="5"/>
      <c r="CB44" s="5"/>
      <c r="CC44" s="6"/>
      <c r="CD44" s="7"/>
      <c r="CE44" s="8"/>
      <c r="CF44" s="8"/>
      <c r="CG44" s="8"/>
      <c r="CH44" s="8"/>
      <c r="CI44" s="9"/>
      <c r="CJ44" s="5"/>
      <c r="CK44" s="5"/>
    </row>
    <row r="45" spans="8:89" x14ac:dyDescent="0.4">
      <c r="H45" s="4"/>
      <c r="I45" s="5"/>
      <c r="J45" s="5"/>
      <c r="K45" s="5"/>
      <c r="L45" s="5"/>
      <c r="M45" s="5"/>
      <c r="N45" s="6"/>
      <c r="O45" s="4"/>
      <c r="P45" s="5"/>
      <c r="Q45" s="5"/>
      <c r="R45" s="5"/>
      <c r="S45" s="5"/>
      <c r="T45" s="5"/>
      <c r="U45" s="5"/>
      <c r="V45" s="5"/>
      <c r="W45" s="12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5"/>
      <c r="AU45" s="5"/>
      <c r="AV45" s="5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7"/>
      <c r="BV45" s="5"/>
      <c r="BW45" s="5"/>
      <c r="BX45" s="5"/>
      <c r="BY45" s="5"/>
      <c r="BZ45" s="5"/>
      <c r="CA45" s="5"/>
      <c r="CB45" s="5"/>
      <c r="CC45" s="6"/>
      <c r="CD45" s="1"/>
      <c r="CE45" s="2"/>
      <c r="CF45" s="2"/>
      <c r="CG45" s="2"/>
      <c r="CH45" s="2"/>
      <c r="CI45" s="3"/>
      <c r="CJ45" s="5"/>
      <c r="CK45" s="5"/>
    </row>
    <row r="46" spans="8:89" x14ac:dyDescent="0.4">
      <c r="H46" s="4"/>
      <c r="I46" s="5"/>
      <c r="J46" s="5"/>
      <c r="K46" s="5"/>
      <c r="L46" s="5"/>
      <c r="M46" s="5"/>
      <c r="N46" s="6"/>
      <c r="O46" s="4"/>
      <c r="P46" s="5"/>
      <c r="Q46" s="5"/>
      <c r="R46" s="5"/>
      <c r="S46" s="5"/>
      <c r="T46" s="5"/>
      <c r="U46" s="5"/>
      <c r="V46" s="5"/>
      <c r="W46" s="5"/>
      <c r="X46" s="5"/>
      <c r="Y46" s="181">
        <v>40</v>
      </c>
      <c r="Z46" s="181">
        <v>39</v>
      </c>
      <c r="AA46" s="181">
        <v>38</v>
      </c>
      <c r="AB46" s="181">
        <v>37</v>
      </c>
      <c r="AC46" s="181">
        <v>36</v>
      </c>
      <c r="AD46" s="181">
        <v>35</v>
      </c>
      <c r="AE46" s="181">
        <v>34</v>
      </c>
      <c r="AF46" s="181">
        <v>33</v>
      </c>
      <c r="AG46" s="181">
        <v>32</v>
      </c>
      <c r="AH46" s="181">
        <v>31</v>
      </c>
      <c r="AI46" s="183"/>
      <c r="AJ46" s="181">
        <v>30</v>
      </c>
      <c r="AK46" s="181">
        <v>29</v>
      </c>
      <c r="AL46" s="181">
        <v>28</v>
      </c>
      <c r="AM46" s="181">
        <v>27</v>
      </c>
      <c r="AN46" s="181">
        <v>26</v>
      </c>
      <c r="AO46" s="181">
        <v>25</v>
      </c>
      <c r="AP46" s="181">
        <v>24</v>
      </c>
      <c r="AQ46" s="181">
        <v>23</v>
      </c>
      <c r="AR46" s="181">
        <v>22</v>
      </c>
      <c r="AS46" s="181">
        <v>21</v>
      </c>
      <c r="AT46" s="5"/>
      <c r="AU46" s="5"/>
      <c r="AV46" s="5"/>
      <c r="AW46" s="5"/>
      <c r="AX46" s="181">
        <v>20</v>
      </c>
      <c r="AY46" s="181">
        <v>19</v>
      </c>
      <c r="AZ46" s="181">
        <v>18</v>
      </c>
      <c r="BA46" s="181">
        <v>17</v>
      </c>
      <c r="BB46" s="181">
        <v>16</v>
      </c>
      <c r="BC46" s="181">
        <v>15</v>
      </c>
      <c r="BD46" s="181">
        <v>14</v>
      </c>
      <c r="BE46" s="181">
        <v>13</v>
      </c>
      <c r="BF46" s="181">
        <v>12</v>
      </c>
      <c r="BG46" s="181">
        <v>11</v>
      </c>
      <c r="BH46" s="183"/>
      <c r="BI46" s="181">
        <v>10</v>
      </c>
      <c r="BJ46" s="181">
        <v>9</v>
      </c>
      <c r="BK46" s="181">
        <v>8</v>
      </c>
      <c r="BL46" s="181">
        <v>7</v>
      </c>
      <c r="BM46" s="181">
        <v>6</v>
      </c>
      <c r="BN46" s="181">
        <v>5</v>
      </c>
      <c r="BO46" s="181">
        <v>4</v>
      </c>
      <c r="BP46" s="181">
        <v>3</v>
      </c>
      <c r="BQ46" s="181">
        <v>2</v>
      </c>
      <c r="BR46" s="181">
        <v>1</v>
      </c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6"/>
      <c r="CD46" s="4"/>
      <c r="CE46" s="5"/>
      <c r="CF46" s="5"/>
      <c r="CG46" s="5"/>
      <c r="CH46" s="5"/>
      <c r="CI46" s="6"/>
      <c r="CJ46" s="5"/>
      <c r="CK46" s="5"/>
    </row>
    <row r="47" spans="8:89" ht="19.5" thickBot="1" x14ac:dyDescent="0.45">
      <c r="H47" s="4"/>
      <c r="I47" s="5"/>
      <c r="J47" s="5"/>
      <c r="K47" s="5"/>
      <c r="L47" s="5"/>
      <c r="M47" s="5"/>
      <c r="N47" s="6"/>
      <c r="O47" s="4"/>
      <c r="P47" s="5"/>
      <c r="Q47" s="5"/>
      <c r="R47" s="5"/>
      <c r="S47" s="5"/>
      <c r="T47" s="5"/>
      <c r="U47" s="5"/>
      <c r="V47" s="5"/>
      <c r="W47" s="5"/>
      <c r="X47" s="5"/>
      <c r="Y47" s="185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5"/>
      <c r="AU47" s="5"/>
      <c r="AV47" s="5"/>
      <c r="AW47" s="5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3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6"/>
      <c r="CD47" s="4"/>
      <c r="CE47" s="5"/>
      <c r="CF47" s="5"/>
      <c r="CG47" s="5"/>
      <c r="CH47" s="5"/>
      <c r="CI47" s="6"/>
      <c r="CJ47" s="5"/>
      <c r="CK47" s="5"/>
    </row>
    <row r="48" spans="8:89" x14ac:dyDescent="0.4">
      <c r="H48" s="4"/>
      <c r="I48" s="5"/>
      <c r="J48" s="5"/>
      <c r="K48" s="5"/>
      <c r="L48" s="5"/>
      <c r="M48" s="5"/>
      <c r="N48" s="6"/>
      <c r="O48" s="4"/>
      <c r="P48" s="5"/>
      <c r="Q48" s="5"/>
      <c r="R48" s="5"/>
      <c r="S48" s="5"/>
      <c r="T48" s="5"/>
      <c r="U48" s="5"/>
      <c r="V48" s="5"/>
      <c r="W48" s="5"/>
      <c r="Y48" s="184" t="s">
        <v>783</v>
      </c>
      <c r="Z48" s="197"/>
      <c r="AA48" s="187"/>
      <c r="AB48" s="187"/>
      <c r="AC48" s="187"/>
      <c r="AD48" s="188"/>
      <c r="AE48" s="187"/>
      <c r="AF48" s="187"/>
      <c r="AG48" s="187"/>
      <c r="AH48" s="187"/>
      <c r="AI48" s="197"/>
      <c r="AJ48" s="187"/>
      <c r="AK48" s="187"/>
      <c r="AL48" s="187"/>
      <c r="AM48" s="188"/>
      <c r="AN48" s="187"/>
      <c r="AO48" s="187"/>
      <c r="AP48" s="187"/>
      <c r="AQ48" s="198"/>
      <c r="AR48" s="185" t="s">
        <v>783</v>
      </c>
      <c r="AS48" s="184"/>
      <c r="AT48" s="5"/>
      <c r="AU48" s="5"/>
      <c r="AV48" s="5"/>
      <c r="AW48" s="5"/>
      <c r="AX48" s="184"/>
      <c r="AY48" s="185" t="s">
        <v>783</v>
      </c>
      <c r="AZ48" s="186"/>
      <c r="BA48" s="187"/>
      <c r="BB48" s="187"/>
      <c r="BC48" s="187"/>
      <c r="BD48" s="188"/>
      <c r="BE48" s="187"/>
      <c r="BF48" s="187"/>
      <c r="BG48" s="187"/>
      <c r="BH48" s="189"/>
      <c r="BI48" s="190"/>
      <c r="BJ48" s="190"/>
      <c r="BK48" s="190"/>
      <c r="BL48" s="190"/>
      <c r="BM48" s="191"/>
      <c r="BN48" s="190"/>
      <c r="BO48" s="187"/>
      <c r="BP48" s="187"/>
      <c r="BQ48" s="192"/>
      <c r="BR48" s="185" t="s">
        <v>783</v>
      </c>
      <c r="BT48" s="5"/>
      <c r="BU48" s="5"/>
      <c r="BV48" s="5"/>
      <c r="BW48" s="5"/>
      <c r="BX48" s="5"/>
      <c r="BY48" s="5"/>
      <c r="BZ48" s="5"/>
      <c r="CA48" s="5"/>
      <c r="CB48" s="5"/>
      <c r="CC48" s="6"/>
      <c r="CD48" s="4"/>
      <c r="CE48" s="5"/>
      <c r="CF48" s="5"/>
      <c r="CG48" s="5"/>
      <c r="CH48" s="5"/>
      <c r="CI48" s="6"/>
      <c r="CJ48" s="5"/>
      <c r="CK48" s="5"/>
    </row>
    <row r="49" spans="8:91" x14ac:dyDescent="0.4">
      <c r="H49" s="4"/>
      <c r="I49" s="5"/>
      <c r="J49" s="5"/>
      <c r="K49" s="5"/>
      <c r="L49" s="5"/>
      <c r="M49" s="5"/>
      <c r="N49" s="6"/>
      <c r="O49" s="4"/>
      <c r="P49" s="5"/>
      <c r="Q49" s="5"/>
      <c r="R49" s="5"/>
      <c r="S49" s="5"/>
      <c r="T49" s="5"/>
      <c r="U49" s="5"/>
      <c r="V49" s="5"/>
      <c r="W49" s="5"/>
      <c r="X49" s="5"/>
      <c r="Y49" s="193" t="s">
        <v>763</v>
      </c>
      <c r="Z49" s="199">
        <v>8</v>
      </c>
      <c r="AA49" s="200">
        <v>7</v>
      </c>
      <c r="AB49" s="200">
        <v>6</v>
      </c>
      <c r="AC49" s="200">
        <v>5</v>
      </c>
      <c r="AD49" s="200"/>
      <c r="AE49" s="200">
        <v>4</v>
      </c>
      <c r="AF49" s="200">
        <v>3</v>
      </c>
      <c r="AG49" s="200">
        <v>2</v>
      </c>
      <c r="AH49" s="201">
        <v>1</v>
      </c>
      <c r="AI49" s="199">
        <v>8</v>
      </c>
      <c r="AJ49" s="200">
        <v>7</v>
      </c>
      <c r="AK49" s="200">
        <v>6</v>
      </c>
      <c r="AL49" s="200">
        <v>5</v>
      </c>
      <c r="AM49" s="200"/>
      <c r="AN49" s="200">
        <v>4</v>
      </c>
      <c r="AO49" s="200">
        <v>3</v>
      </c>
      <c r="AP49" s="200">
        <v>2</v>
      </c>
      <c r="AQ49" s="202">
        <v>1</v>
      </c>
      <c r="AR49" s="193" t="s">
        <v>763</v>
      </c>
      <c r="AS49" s="184"/>
      <c r="AT49" s="5"/>
      <c r="AU49" s="5"/>
      <c r="AV49" s="5"/>
      <c r="AW49" s="5"/>
      <c r="AX49" s="184"/>
      <c r="AY49" s="193" t="s">
        <v>763</v>
      </c>
      <c r="AZ49" s="203">
        <v>8</v>
      </c>
      <c r="BA49" s="200">
        <v>7</v>
      </c>
      <c r="BB49" s="200">
        <v>6</v>
      </c>
      <c r="BC49" s="200">
        <v>5</v>
      </c>
      <c r="BD49" s="200"/>
      <c r="BE49" s="200">
        <v>4</v>
      </c>
      <c r="BF49" s="200">
        <v>3</v>
      </c>
      <c r="BG49" s="200">
        <v>2</v>
      </c>
      <c r="BH49" s="204">
        <v>1</v>
      </c>
      <c r="BI49" s="205">
        <v>8</v>
      </c>
      <c r="BJ49" s="200">
        <v>7</v>
      </c>
      <c r="BK49" s="200">
        <v>6</v>
      </c>
      <c r="BL49" s="200">
        <v>5</v>
      </c>
      <c r="BM49" s="200"/>
      <c r="BN49" s="200">
        <v>4</v>
      </c>
      <c r="BO49" s="200">
        <v>3</v>
      </c>
      <c r="BP49" s="200">
        <v>2</v>
      </c>
      <c r="BQ49" s="202">
        <v>1</v>
      </c>
      <c r="BR49" s="193" t="s">
        <v>763</v>
      </c>
      <c r="BS49" s="178"/>
      <c r="BT49" s="5"/>
      <c r="BU49" s="5"/>
      <c r="BV49" s="5"/>
      <c r="BW49" s="5"/>
      <c r="BX49" s="5"/>
      <c r="BY49" s="5"/>
      <c r="BZ49" s="5"/>
      <c r="CA49" s="5"/>
      <c r="CB49" s="5"/>
      <c r="CC49" s="6"/>
      <c r="CD49" s="4"/>
      <c r="CE49" s="5"/>
      <c r="CF49" s="5"/>
      <c r="CG49" s="5"/>
      <c r="CH49" s="5"/>
      <c r="CI49" s="6"/>
      <c r="CJ49" s="5"/>
      <c r="CK49" s="5"/>
    </row>
    <row r="50" spans="8:91" x14ac:dyDescent="0.4">
      <c r="H50" s="4"/>
      <c r="I50" s="5"/>
      <c r="J50" s="5"/>
      <c r="K50" s="5"/>
      <c r="L50" s="5"/>
      <c r="M50" s="5"/>
      <c r="N50" s="6"/>
      <c r="O50" s="4"/>
      <c r="P50" s="5"/>
      <c r="Q50" s="5"/>
      <c r="R50" s="5"/>
      <c r="S50" s="5"/>
      <c r="T50" s="5"/>
      <c r="U50" s="5"/>
      <c r="V50" s="5"/>
      <c r="W50" s="5"/>
      <c r="X50" s="5"/>
      <c r="Y50" s="193" t="s">
        <v>764</v>
      </c>
      <c r="Z50" s="199">
        <v>8</v>
      </c>
      <c r="AA50" s="200">
        <v>7</v>
      </c>
      <c r="AB50" s="200">
        <v>6</v>
      </c>
      <c r="AC50" s="200">
        <v>5</v>
      </c>
      <c r="AD50" s="200"/>
      <c r="AE50" s="200">
        <v>4</v>
      </c>
      <c r="AF50" s="200">
        <v>3</v>
      </c>
      <c r="AG50" s="200">
        <v>2</v>
      </c>
      <c r="AH50" s="201">
        <v>1</v>
      </c>
      <c r="AI50" s="199">
        <v>8</v>
      </c>
      <c r="AJ50" s="200">
        <v>7</v>
      </c>
      <c r="AK50" s="200">
        <v>6</v>
      </c>
      <c r="AL50" s="200">
        <v>5</v>
      </c>
      <c r="AM50" s="200"/>
      <c r="AN50" s="200">
        <v>4</v>
      </c>
      <c r="AO50" s="200">
        <v>3</v>
      </c>
      <c r="AP50" s="200">
        <v>2</v>
      </c>
      <c r="AQ50" s="202">
        <v>1</v>
      </c>
      <c r="AR50" s="193" t="s">
        <v>764</v>
      </c>
      <c r="AS50" s="184"/>
      <c r="AT50" s="5"/>
      <c r="AU50" s="5"/>
      <c r="AV50" s="5"/>
      <c r="AW50" s="5"/>
      <c r="AX50" s="184"/>
      <c r="AY50" s="193" t="s">
        <v>764</v>
      </c>
      <c r="AZ50" s="203">
        <v>8</v>
      </c>
      <c r="BA50" s="200">
        <v>7</v>
      </c>
      <c r="BB50" s="200">
        <v>6</v>
      </c>
      <c r="BC50" s="200">
        <v>5</v>
      </c>
      <c r="BD50" s="200"/>
      <c r="BE50" s="200">
        <v>4</v>
      </c>
      <c r="BF50" s="200">
        <v>3</v>
      </c>
      <c r="BG50" s="200">
        <v>2</v>
      </c>
      <c r="BH50" s="204">
        <v>1</v>
      </c>
      <c r="BI50" s="205">
        <v>8</v>
      </c>
      <c r="BJ50" s="200">
        <v>7</v>
      </c>
      <c r="BK50" s="200">
        <v>6</v>
      </c>
      <c r="BL50" s="200">
        <v>5</v>
      </c>
      <c r="BM50" s="200"/>
      <c r="BN50" s="200">
        <v>4</v>
      </c>
      <c r="BO50" s="200">
        <v>3</v>
      </c>
      <c r="BP50" s="200">
        <v>2</v>
      </c>
      <c r="BQ50" s="202">
        <v>1</v>
      </c>
      <c r="BR50" s="193" t="s">
        <v>764</v>
      </c>
      <c r="BS50" s="178"/>
      <c r="BT50" s="5"/>
      <c r="BU50" s="5"/>
      <c r="BV50" s="5"/>
      <c r="BW50" s="5"/>
      <c r="BX50" s="5"/>
      <c r="BY50" s="5"/>
      <c r="BZ50" s="5"/>
      <c r="CA50" s="5"/>
      <c r="CB50" s="5"/>
      <c r="CC50" s="6"/>
      <c r="CD50" s="4"/>
      <c r="CE50" s="5"/>
      <c r="CF50" s="5"/>
      <c r="CG50" s="5"/>
      <c r="CH50" s="5"/>
      <c r="CI50" s="6"/>
      <c r="CJ50" s="5"/>
      <c r="CK50" s="5"/>
    </row>
    <row r="51" spans="8:91" x14ac:dyDescent="0.4">
      <c r="H51" s="4"/>
      <c r="I51" s="5"/>
      <c r="J51" s="5"/>
      <c r="K51" s="5"/>
      <c r="L51" s="5"/>
      <c r="M51" s="5"/>
      <c r="N51" s="6"/>
      <c r="O51" s="4"/>
      <c r="P51" s="5"/>
      <c r="Q51" s="5"/>
      <c r="R51" s="5"/>
      <c r="S51" s="5"/>
      <c r="T51" s="5"/>
      <c r="U51" s="5"/>
      <c r="V51" s="5"/>
      <c r="W51" s="5"/>
      <c r="X51" s="5"/>
      <c r="Y51" s="194" t="s">
        <v>765</v>
      </c>
      <c r="Z51" s="199">
        <v>8</v>
      </c>
      <c r="AA51" s="200">
        <v>7</v>
      </c>
      <c r="AB51" s="200">
        <v>6</v>
      </c>
      <c r="AC51" s="200">
        <v>5</v>
      </c>
      <c r="AD51" s="200"/>
      <c r="AE51" s="200">
        <v>4</v>
      </c>
      <c r="AF51" s="200">
        <v>3</v>
      </c>
      <c r="AG51" s="200">
        <v>2</v>
      </c>
      <c r="AH51" s="201">
        <v>1</v>
      </c>
      <c r="AI51" s="199">
        <v>8</v>
      </c>
      <c r="AJ51" s="200">
        <v>7</v>
      </c>
      <c r="AK51" s="200">
        <v>6</v>
      </c>
      <c r="AL51" s="200">
        <v>5</v>
      </c>
      <c r="AM51" s="200"/>
      <c r="AN51" s="200">
        <v>4</v>
      </c>
      <c r="AO51" s="200">
        <v>3</v>
      </c>
      <c r="AP51" s="200">
        <v>2</v>
      </c>
      <c r="AQ51" s="202">
        <v>1</v>
      </c>
      <c r="AR51" s="194" t="s">
        <v>765</v>
      </c>
      <c r="AS51" s="184"/>
      <c r="AT51" s="5"/>
      <c r="AU51" s="5"/>
      <c r="AV51" s="5"/>
      <c r="AW51" s="5"/>
      <c r="AX51" s="184"/>
      <c r="AY51" s="194" t="s">
        <v>765</v>
      </c>
      <c r="AZ51" s="203">
        <v>8</v>
      </c>
      <c r="BA51" s="200">
        <v>7</v>
      </c>
      <c r="BB51" s="200">
        <v>6</v>
      </c>
      <c r="BC51" s="200">
        <v>5</v>
      </c>
      <c r="BD51" s="200"/>
      <c r="BE51" s="200">
        <v>4</v>
      </c>
      <c r="BF51" s="200">
        <v>3</v>
      </c>
      <c r="BG51" s="200">
        <v>2</v>
      </c>
      <c r="BH51" s="204">
        <v>1</v>
      </c>
      <c r="BI51" s="205">
        <v>8</v>
      </c>
      <c r="BJ51" s="200">
        <v>7</v>
      </c>
      <c r="BK51" s="200">
        <v>6</v>
      </c>
      <c r="BL51" s="200">
        <v>5</v>
      </c>
      <c r="BM51" s="200"/>
      <c r="BN51" s="200">
        <v>4</v>
      </c>
      <c r="BO51" s="200">
        <v>3</v>
      </c>
      <c r="BP51" s="200">
        <v>2</v>
      </c>
      <c r="BQ51" s="202">
        <v>1</v>
      </c>
      <c r="BR51" s="194" t="s">
        <v>765</v>
      </c>
      <c r="BS51" s="178"/>
      <c r="BT51" s="5"/>
      <c r="BU51" s="5"/>
      <c r="BV51" s="5"/>
      <c r="BW51" s="5"/>
      <c r="BX51" s="5"/>
      <c r="BY51" s="5"/>
      <c r="BZ51" s="5"/>
      <c r="CA51" s="5"/>
      <c r="CB51" s="5"/>
      <c r="CC51" s="6"/>
      <c r="CD51" s="4"/>
      <c r="CE51" s="5"/>
      <c r="CF51" s="5"/>
      <c r="CG51" s="5"/>
      <c r="CH51" s="5"/>
      <c r="CI51" s="6"/>
      <c r="CJ51" s="5"/>
      <c r="CK51" s="5"/>
    </row>
    <row r="52" spans="8:91" x14ac:dyDescent="0.4">
      <c r="H52" s="4"/>
      <c r="I52" s="5"/>
      <c r="J52" s="5"/>
      <c r="K52" s="5"/>
      <c r="L52" s="5"/>
      <c r="M52" s="5"/>
      <c r="N52" s="6"/>
      <c r="O52" s="4"/>
      <c r="P52" s="5"/>
      <c r="Q52" s="5"/>
      <c r="R52" s="5"/>
      <c r="S52" s="5"/>
      <c r="T52" s="5"/>
      <c r="U52" s="5"/>
      <c r="V52" s="5"/>
      <c r="W52" s="5"/>
      <c r="X52" s="5"/>
      <c r="Y52" s="194" t="s">
        <v>766</v>
      </c>
      <c r="Z52" s="199">
        <v>8</v>
      </c>
      <c r="AA52" s="200">
        <v>7</v>
      </c>
      <c r="AB52" s="200">
        <v>6</v>
      </c>
      <c r="AC52" s="200">
        <v>5</v>
      </c>
      <c r="AD52" s="200"/>
      <c r="AE52" s="200">
        <v>4</v>
      </c>
      <c r="AF52" s="200">
        <v>3</v>
      </c>
      <c r="AG52" s="200">
        <v>2</v>
      </c>
      <c r="AH52" s="201">
        <v>1</v>
      </c>
      <c r="AI52" s="199">
        <v>8</v>
      </c>
      <c r="AJ52" s="200">
        <v>7</v>
      </c>
      <c r="AK52" s="200">
        <v>6</v>
      </c>
      <c r="AL52" s="200">
        <v>5</v>
      </c>
      <c r="AM52" s="200"/>
      <c r="AN52" s="200">
        <v>4</v>
      </c>
      <c r="AO52" s="200">
        <v>3</v>
      </c>
      <c r="AP52" s="200">
        <v>2</v>
      </c>
      <c r="AQ52" s="202">
        <v>1</v>
      </c>
      <c r="AR52" s="194" t="s">
        <v>766</v>
      </c>
      <c r="AS52" s="184"/>
      <c r="AT52" s="5"/>
      <c r="AU52" s="5"/>
      <c r="AV52" s="5"/>
      <c r="AW52" s="5"/>
      <c r="AX52" s="184"/>
      <c r="AY52" s="194" t="s">
        <v>766</v>
      </c>
      <c r="AZ52" s="203">
        <v>8</v>
      </c>
      <c r="BA52" s="200">
        <v>7</v>
      </c>
      <c r="BB52" s="200">
        <v>6</v>
      </c>
      <c r="BC52" s="200">
        <v>5</v>
      </c>
      <c r="BD52" s="200"/>
      <c r="BE52" s="200">
        <v>4</v>
      </c>
      <c r="BF52" s="200">
        <v>3</v>
      </c>
      <c r="BG52" s="200">
        <v>2</v>
      </c>
      <c r="BH52" s="204">
        <v>1</v>
      </c>
      <c r="BI52" s="205">
        <v>8</v>
      </c>
      <c r="BJ52" s="200">
        <v>7</v>
      </c>
      <c r="BK52" s="200">
        <v>6</v>
      </c>
      <c r="BL52" s="200">
        <v>5</v>
      </c>
      <c r="BM52" s="200"/>
      <c r="BN52" s="200">
        <v>4</v>
      </c>
      <c r="BO52" s="200">
        <v>3</v>
      </c>
      <c r="BP52" s="200">
        <v>2</v>
      </c>
      <c r="BQ52" s="202">
        <v>1</v>
      </c>
      <c r="BR52" s="194" t="s">
        <v>766</v>
      </c>
      <c r="BS52" s="178"/>
      <c r="BT52" s="5"/>
      <c r="BU52" s="5"/>
      <c r="BV52" s="5"/>
      <c r="BW52" s="5"/>
      <c r="BX52" s="5"/>
      <c r="BY52" s="5"/>
      <c r="BZ52" s="5"/>
      <c r="CA52" s="5"/>
      <c r="CB52" s="5"/>
      <c r="CC52" s="6"/>
      <c r="CD52" s="4"/>
      <c r="CE52" s="5"/>
      <c r="CF52" s="5"/>
      <c r="CG52" s="5"/>
      <c r="CH52" s="5"/>
      <c r="CI52" s="6"/>
      <c r="CJ52" s="5"/>
      <c r="CK52" s="5"/>
    </row>
    <row r="53" spans="8:91" x14ac:dyDescent="0.4">
      <c r="H53" s="4"/>
      <c r="I53" s="5"/>
      <c r="J53" s="5"/>
      <c r="K53" s="5"/>
      <c r="L53" s="5"/>
      <c r="M53" s="5"/>
      <c r="N53" s="6"/>
      <c r="O53" s="4"/>
      <c r="P53" s="5"/>
      <c r="Q53" s="5"/>
      <c r="R53" s="5"/>
      <c r="S53" s="5"/>
      <c r="T53" s="5"/>
      <c r="U53" s="5"/>
      <c r="V53" s="5"/>
      <c r="W53" s="5"/>
      <c r="X53" s="5"/>
      <c r="Y53" s="194" t="s">
        <v>767</v>
      </c>
      <c r="Z53" s="199">
        <v>8</v>
      </c>
      <c r="AA53" s="200">
        <v>7</v>
      </c>
      <c r="AB53" s="200">
        <v>6</v>
      </c>
      <c r="AC53" s="200">
        <v>5</v>
      </c>
      <c r="AD53" s="200"/>
      <c r="AE53" s="200">
        <v>4</v>
      </c>
      <c r="AF53" s="200">
        <v>3</v>
      </c>
      <c r="AG53" s="200">
        <v>2</v>
      </c>
      <c r="AH53" s="201">
        <v>1</v>
      </c>
      <c r="AI53" s="199">
        <v>8</v>
      </c>
      <c r="AJ53" s="200">
        <v>7</v>
      </c>
      <c r="AK53" s="200">
        <v>6</v>
      </c>
      <c r="AL53" s="200">
        <v>5</v>
      </c>
      <c r="AM53" s="200"/>
      <c r="AN53" s="200">
        <v>4</v>
      </c>
      <c r="AO53" s="200">
        <v>3</v>
      </c>
      <c r="AP53" s="200">
        <v>2</v>
      </c>
      <c r="AQ53" s="202">
        <v>1</v>
      </c>
      <c r="AR53" s="194" t="s">
        <v>767</v>
      </c>
      <c r="AS53" s="184"/>
      <c r="AT53" s="5"/>
      <c r="AU53" s="5"/>
      <c r="AV53" s="5"/>
      <c r="AW53" s="5"/>
      <c r="AX53" s="184"/>
      <c r="AY53" s="194" t="s">
        <v>767</v>
      </c>
      <c r="AZ53" s="203">
        <v>8</v>
      </c>
      <c r="BA53" s="200">
        <v>7</v>
      </c>
      <c r="BB53" s="200">
        <v>6</v>
      </c>
      <c r="BC53" s="200">
        <v>5</v>
      </c>
      <c r="BD53" s="200"/>
      <c r="BE53" s="200">
        <v>4</v>
      </c>
      <c r="BF53" s="200">
        <v>3</v>
      </c>
      <c r="BG53" s="200">
        <v>2</v>
      </c>
      <c r="BH53" s="204">
        <v>1</v>
      </c>
      <c r="BI53" s="205">
        <v>8</v>
      </c>
      <c r="BJ53" s="200">
        <v>7</v>
      </c>
      <c r="BK53" s="200">
        <v>6</v>
      </c>
      <c r="BL53" s="200">
        <v>5</v>
      </c>
      <c r="BM53" s="200"/>
      <c r="BN53" s="200">
        <v>4</v>
      </c>
      <c r="BO53" s="200">
        <v>3</v>
      </c>
      <c r="BP53" s="200">
        <v>2</v>
      </c>
      <c r="BQ53" s="202">
        <v>1</v>
      </c>
      <c r="BR53" s="194" t="s">
        <v>767</v>
      </c>
      <c r="BS53" s="178"/>
      <c r="BT53" s="5"/>
      <c r="BU53" s="5"/>
      <c r="BV53" s="5"/>
      <c r="BW53" s="5"/>
      <c r="BX53" s="5"/>
      <c r="BY53" s="5"/>
      <c r="BZ53" s="5"/>
      <c r="CA53" s="5"/>
      <c r="CB53" s="5"/>
      <c r="CC53" s="6"/>
      <c r="CD53" s="4"/>
      <c r="CE53" s="5"/>
      <c r="CF53" s="5"/>
      <c r="CG53" s="5"/>
      <c r="CH53" s="5"/>
      <c r="CI53" s="6"/>
      <c r="CJ53" s="5"/>
      <c r="CK53" s="5"/>
    </row>
    <row r="54" spans="8:91" ht="19.5" thickBot="1" x14ac:dyDescent="0.45">
      <c r="H54" s="4"/>
      <c r="I54" s="5"/>
      <c r="J54" s="5"/>
      <c r="K54" s="5"/>
      <c r="L54" s="5"/>
      <c r="M54" s="5"/>
      <c r="N54" s="6"/>
      <c r="O54" s="7"/>
      <c r="P54" s="8"/>
      <c r="Q54" s="8"/>
      <c r="R54" s="8"/>
      <c r="S54" s="8"/>
      <c r="T54" s="8"/>
      <c r="U54" s="8"/>
      <c r="V54" s="8"/>
      <c r="W54" s="8"/>
      <c r="X54" s="8"/>
      <c r="Y54" s="196" t="s">
        <v>768</v>
      </c>
      <c r="Z54" s="199">
        <v>8</v>
      </c>
      <c r="AA54" s="200">
        <v>7</v>
      </c>
      <c r="AB54" s="200">
        <v>6</v>
      </c>
      <c r="AC54" s="200">
        <v>5</v>
      </c>
      <c r="AD54" s="200"/>
      <c r="AE54" s="200">
        <v>4</v>
      </c>
      <c r="AF54" s="200">
        <v>3</v>
      </c>
      <c r="AG54" s="200">
        <v>2</v>
      </c>
      <c r="AH54" s="201">
        <v>1</v>
      </c>
      <c r="AI54" s="199">
        <v>8</v>
      </c>
      <c r="AJ54" s="200">
        <v>7</v>
      </c>
      <c r="AK54" s="200">
        <v>6</v>
      </c>
      <c r="AL54" s="200">
        <v>5</v>
      </c>
      <c r="AM54" s="200"/>
      <c r="AN54" s="200">
        <v>4</v>
      </c>
      <c r="AO54" s="200">
        <v>3</v>
      </c>
      <c r="AP54" s="200">
        <v>2</v>
      </c>
      <c r="AQ54" s="202">
        <v>1</v>
      </c>
      <c r="AR54" s="193" t="s">
        <v>768</v>
      </c>
      <c r="AS54" s="184"/>
      <c r="AT54" s="5"/>
      <c r="AU54" s="5"/>
      <c r="AV54" s="5"/>
      <c r="AW54" s="5"/>
      <c r="AX54" s="184"/>
      <c r="AY54" s="195" t="s">
        <v>768</v>
      </c>
      <c r="AZ54" s="203">
        <v>8</v>
      </c>
      <c r="BA54" s="200">
        <v>7</v>
      </c>
      <c r="BB54" s="200">
        <v>6</v>
      </c>
      <c r="BC54" s="200">
        <v>5</v>
      </c>
      <c r="BD54" s="200"/>
      <c r="BE54" s="200">
        <v>4</v>
      </c>
      <c r="BF54" s="200">
        <v>3</v>
      </c>
      <c r="BG54" s="200">
        <v>2</v>
      </c>
      <c r="BH54" s="204">
        <v>1</v>
      </c>
      <c r="BI54" s="205">
        <v>8</v>
      </c>
      <c r="BJ54" s="200">
        <v>7</v>
      </c>
      <c r="BK54" s="200">
        <v>6</v>
      </c>
      <c r="BL54" s="200">
        <v>5</v>
      </c>
      <c r="BM54" s="200"/>
      <c r="BN54" s="200">
        <v>4</v>
      </c>
      <c r="BO54" s="200">
        <v>3</v>
      </c>
      <c r="BP54" s="200">
        <v>2</v>
      </c>
      <c r="BQ54" s="202">
        <v>1</v>
      </c>
      <c r="BR54" s="196" t="s">
        <v>768</v>
      </c>
      <c r="BS54" s="179"/>
      <c r="BT54" s="8"/>
      <c r="BU54" s="8"/>
      <c r="BV54" s="8"/>
      <c r="BW54" s="8"/>
      <c r="BX54" s="8"/>
      <c r="BY54" s="8"/>
      <c r="BZ54" s="8"/>
      <c r="CA54" s="8"/>
      <c r="CB54" s="8"/>
      <c r="CC54" s="9"/>
      <c r="CD54" s="4"/>
      <c r="CE54" s="5"/>
      <c r="CF54" s="5"/>
      <c r="CG54" s="5"/>
      <c r="CH54" s="5"/>
      <c r="CI54" s="6"/>
      <c r="CJ54" s="5"/>
      <c r="CK54" s="5"/>
    </row>
    <row r="55" spans="8:91" ht="19.5" thickBot="1" x14ac:dyDescent="0.45">
      <c r="H55" s="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7"/>
      <c r="AS55" s="8"/>
      <c r="AT55" s="8"/>
      <c r="AU55" s="9"/>
      <c r="AV55" s="7"/>
      <c r="AW55" s="8"/>
      <c r="AX55" s="8"/>
      <c r="AY55" s="9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7"/>
      <c r="CE55" s="8"/>
      <c r="CF55" s="8"/>
      <c r="CG55" s="8"/>
      <c r="CH55" s="8"/>
      <c r="CI55" s="9"/>
    </row>
    <row r="56" spans="8:91" x14ac:dyDescent="0.4">
      <c r="H56" s="4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6"/>
      <c r="CD56" s="5"/>
      <c r="CE56" s="5"/>
      <c r="CF56" s="5"/>
      <c r="CG56" s="5"/>
      <c r="CH56" s="5"/>
      <c r="CI56" s="5"/>
      <c r="CJ56" s="5"/>
      <c r="CK56" s="5"/>
      <c r="CL56" s="5"/>
      <c r="CM56" s="5"/>
    </row>
    <row r="57" spans="8:91" ht="19.5" thickBot="1" x14ac:dyDescent="0.45">
      <c r="H57" s="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6"/>
      <c r="CD57" s="5"/>
      <c r="CE57" s="5"/>
      <c r="CF57" s="5"/>
      <c r="CG57" s="5"/>
      <c r="CH57" s="5"/>
      <c r="CI57" s="5"/>
      <c r="CJ57" s="5"/>
      <c r="CK57" s="5"/>
      <c r="CL57" s="5"/>
      <c r="CM57" s="5"/>
    </row>
    <row r="58" spans="8:91" ht="19.5" thickBot="1" x14ac:dyDescent="0.45">
      <c r="H58" s="4"/>
      <c r="I58" s="5"/>
      <c r="J58" s="5"/>
      <c r="K58" s="5"/>
      <c r="L58" s="5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1"/>
      <c r="AS58" s="2"/>
      <c r="AT58" s="2"/>
      <c r="AU58" s="3"/>
      <c r="AV58" s="1"/>
      <c r="AW58" s="2"/>
      <c r="AX58" s="2"/>
      <c r="AY58" s="3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9"/>
      <c r="CD58" s="5"/>
      <c r="CE58" s="5"/>
      <c r="CF58" s="5"/>
      <c r="CG58" s="5"/>
      <c r="CH58" s="5"/>
      <c r="CI58" s="5"/>
      <c r="CJ58" s="5"/>
      <c r="CK58" s="5"/>
      <c r="CL58" s="5"/>
      <c r="CM58" s="5"/>
    </row>
    <row r="59" spans="8:91" ht="19.5" thickBot="1" x14ac:dyDescent="0.45">
      <c r="H59" s="4"/>
      <c r="I59" s="5"/>
      <c r="J59" s="5"/>
      <c r="K59" s="5"/>
      <c r="L59" s="1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7"/>
      <c r="AS59" s="8"/>
      <c r="AT59" s="8"/>
      <c r="AU59" s="9"/>
      <c r="AV59" s="7"/>
      <c r="AW59" s="8"/>
      <c r="AX59" s="8"/>
      <c r="AY59" s="9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D59" s="5"/>
      <c r="CE59" s="5"/>
      <c r="CF59" s="5"/>
      <c r="CG59" s="5"/>
      <c r="CH59" s="5"/>
      <c r="CI59" s="5"/>
      <c r="CJ59" s="5"/>
      <c r="CK59" s="5"/>
      <c r="CL59" s="5"/>
      <c r="CM59" s="5"/>
    </row>
    <row r="60" spans="8:91" x14ac:dyDescent="0.4">
      <c r="H60" s="4"/>
      <c r="I60" s="5"/>
      <c r="J60" s="5"/>
      <c r="K60" s="5"/>
      <c r="L60" s="1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</row>
    <row r="61" spans="8:91" x14ac:dyDescent="0.4">
      <c r="H61" s="4"/>
      <c r="I61" s="5"/>
      <c r="J61" s="5"/>
      <c r="K61" s="5"/>
      <c r="L61" s="1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</row>
    <row r="62" spans="8:91" x14ac:dyDescent="0.4"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</row>
    <row r="63" spans="8:91" x14ac:dyDescent="0.4"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</row>
    <row r="64" spans="8:91" x14ac:dyDescent="0.4"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</row>
    <row r="65" spans="4:106" x14ac:dyDescent="0.4">
      <c r="D65" s="5"/>
    </row>
    <row r="68" spans="4:106" ht="19.5" thickBot="1" x14ac:dyDescent="0.45"/>
    <row r="69" spans="4:106" ht="19.5" thickBot="1" x14ac:dyDescent="0.45">
      <c r="S69" s="8"/>
      <c r="T69" s="8"/>
      <c r="U69" s="8"/>
      <c r="AR69" s="1"/>
      <c r="AS69" s="2"/>
      <c r="AT69" s="2"/>
      <c r="AU69" s="3"/>
      <c r="AV69" s="1"/>
      <c r="AW69" s="2"/>
      <c r="AX69" s="2"/>
      <c r="AY69" s="3"/>
      <c r="BS69" s="8"/>
      <c r="BY69" s="8"/>
      <c r="BZ69" s="8"/>
    </row>
    <row r="70" spans="4:106" ht="19.5" thickBot="1" x14ac:dyDescent="0.45"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5"/>
      <c r="T70" s="5"/>
      <c r="U70" s="5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7"/>
      <c r="AS70" s="8"/>
      <c r="AT70" s="8"/>
      <c r="AU70" s="9"/>
      <c r="AV70" s="7"/>
      <c r="AW70" s="8"/>
      <c r="AX70" s="8"/>
      <c r="AY70" s="9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5"/>
      <c r="BT70" s="2"/>
      <c r="BU70" s="2"/>
      <c r="BV70" s="2"/>
      <c r="BW70" s="2"/>
      <c r="BX70" s="2"/>
      <c r="BY70" s="5"/>
      <c r="BZ70" s="5"/>
      <c r="CA70" s="2"/>
      <c r="CB70" s="2"/>
      <c r="CC70" s="3"/>
      <c r="CD70" s="5"/>
      <c r="CE70" s="5"/>
      <c r="CF70" s="5"/>
      <c r="CG70" s="5"/>
      <c r="CH70" s="5"/>
      <c r="CI70" s="5"/>
      <c r="CJ70" s="5"/>
      <c r="CK70" s="5"/>
    </row>
    <row r="71" spans="4:106" ht="19.5" thickBot="1" x14ac:dyDescent="0.45"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6"/>
      <c r="CD71" s="5"/>
      <c r="CE71" s="5"/>
      <c r="CF71" s="5"/>
      <c r="CG71" s="5"/>
      <c r="CH71" s="5"/>
      <c r="CI71" s="5"/>
      <c r="CJ71" s="5"/>
      <c r="CK71" s="5"/>
    </row>
    <row r="72" spans="4:106" ht="19.5" thickBot="1" x14ac:dyDescent="0.45">
      <c r="H72" s="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6"/>
      <c r="CD72" s="1"/>
      <c r="CE72" s="2"/>
      <c r="CF72" s="2"/>
      <c r="CG72" s="2"/>
      <c r="CH72" s="2"/>
      <c r="CI72" s="3"/>
      <c r="CJ72" s="5"/>
      <c r="CK72" s="5"/>
    </row>
    <row r="73" spans="4:106" ht="19.5" thickBot="1" x14ac:dyDescent="0.45">
      <c r="G73" s="6"/>
      <c r="H73" s="5"/>
      <c r="I73" s="5"/>
      <c r="J73" s="5"/>
      <c r="K73" s="5"/>
      <c r="L73" s="5"/>
      <c r="M73" s="5"/>
      <c r="N73" s="5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35"/>
      <c r="AS73" s="36"/>
      <c r="AT73" s="36"/>
      <c r="AU73" s="36"/>
      <c r="AV73" s="35"/>
      <c r="AW73" s="36"/>
      <c r="AX73" s="36"/>
      <c r="AY73" s="37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9"/>
      <c r="CD73" s="4"/>
      <c r="CE73" s="5"/>
      <c r="CF73" s="5"/>
      <c r="CG73" s="5"/>
      <c r="CH73" s="5"/>
      <c r="CI73" s="6"/>
      <c r="CJ73" s="5"/>
      <c r="CK73" s="5"/>
    </row>
    <row r="74" spans="4:106" x14ac:dyDescent="0.4">
      <c r="G74" s="6"/>
      <c r="H74" s="5"/>
      <c r="I74" s="5"/>
      <c r="J74" s="5"/>
      <c r="K74" s="5"/>
      <c r="L74" s="5"/>
      <c r="M74" s="5"/>
      <c r="N74" s="6"/>
      <c r="O74" s="1"/>
      <c r="P74" s="2"/>
      <c r="Q74" s="2"/>
      <c r="R74" s="2"/>
      <c r="S74" s="2"/>
      <c r="T74" s="5"/>
      <c r="U74" s="5"/>
      <c r="V74" s="5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5"/>
      <c r="BT74" s="5"/>
      <c r="BU74" s="5"/>
      <c r="BV74" s="2"/>
      <c r="BW74" s="2"/>
      <c r="BX74" s="2"/>
      <c r="BY74" s="5"/>
      <c r="BZ74" s="5"/>
      <c r="CA74" s="2"/>
      <c r="CB74" s="2"/>
      <c r="CC74" s="3"/>
      <c r="CD74" s="4"/>
      <c r="CE74" s="5"/>
      <c r="CF74" s="5"/>
      <c r="CG74" s="5"/>
      <c r="CH74" s="5"/>
      <c r="CI74" s="6"/>
      <c r="CJ74" s="5"/>
      <c r="CK74" s="5"/>
    </row>
    <row r="75" spans="4:106" ht="19.5" x14ac:dyDescent="0.4">
      <c r="H75" s="4"/>
      <c r="I75" s="5"/>
      <c r="J75" s="5"/>
      <c r="K75" s="5"/>
      <c r="L75" s="5"/>
      <c r="M75" s="5"/>
      <c r="N75" s="6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25" t="s">
        <v>7</v>
      </c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 t="s">
        <v>7</v>
      </c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6"/>
      <c r="CD75" s="4"/>
      <c r="CE75" s="5"/>
      <c r="CF75" s="5"/>
      <c r="CG75" s="5"/>
      <c r="CH75" s="5"/>
      <c r="CI75" s="6"/>
      <c r="CJ75" s="5"/>
      <c r="CK75" s="5"/>
    </row>
    <row r="76" spans="4:106" x14ac:dyDescent="0.4">
      <c r="H76" s="4"/>
      <c r="I76" s="5"/>
      <c r="J76" s="5"/>
      <c r="K76" s="5"/>
      <c r="L76" s="5"/>
      <c r="M76" s="5"/>
      <c r="N76" s="6"/>
      <c r="O76" s="4"/>
      <c r="P76" s="5"/>
      <c r="Q76" s="5"/>
      <c r="R76" s="5"/>
      <c r="S76" s="5"/>
      <c r="T76" s="5"/>
      <c r="U76" s="5"/>
      <c r="V76" s="5"/>
      <c r="W76" s="5"/>
      <c r="X76" s="5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5"/>
      <c r="AT76" s="5"/>
      <c r="AU76" s="5"/>
      <c r="AV76" s="5"/>
      <c r="AW76" s="5"/>
      <c r="AX76" s="5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5"/>
      <c r="BU76" s="5"/>
      <c r="BV76" s="5"/>
      <c r="BW76" s="5"/>
      <c r="BX76" s="5"/>
      <c r="BY76" s="5"/>
      <c r="BZ76" s="5"/>
      <c r="CA76" s="5"/>
      <c r="CB76" s="5"/>
      <c r="CC76" s="6"/>
      <c r="CD76" s="4"/>
      <c r="CE76" s="5"/>
      <c r="CF76" s="5"/>
      <c r="CG76" s="5"/>
      <c r="CH76" s="5"/>
      <c r="CI76" s="6"/>
      <c r="CJ76" s="5"/>
      <c r="CK76" s="5"/>
    </row>
    <row r="77" spans="4:106" x14ac:dyDescent="0.4">
      <c r="H77" s="4"/>
      <c r="I77" s="5"/>
      <c r="J77" s="5"/>
      <c r="K77" s="5"/>
      <c r="L77" s="5"/>
      <c r="M77" s="5"/>
      <c r="N77" s="6"/>
      <c r="O77" s="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6"/>
      <c r="CD77" s="4"/>
      <c r="CE77" s="5"/>
      <c r="CF77" s="5"/>
      <c r="CG77" s="5"/>
      <c r="CH77" s="5"/>
      <c r="CI77" s="6"/>
      <c r="CJ77" s="5"/>
      <c r="CK77" s="5"/>
      <c r="DB77" t="s">
        <v>710</v>
      </c>
    </row>
    <row r="78" spans="4:106" ht="19.5" x14ac:dyDescent="0.4">
      <c r="H78" s="4"/>
      <c r="I78" s="5"/>
      <c r="J78" s="5"/>
      <c r="K78" s="5"/>
      <c r="L78" s="5"/>
      <c r="M78" s="5"/>
      <c r="N78" s="6"/>
      <c r="O78" s="4"/>
      <c r="P78" s="5"/>
      <c r="Q78" s="5"/>
      <c r="R78" s="5"/>
      <c r="S78" s="5"/>
      <c r="T78" s="5"/>
      <c r="U78" s="5"/>
      <c r="V78" s="5"/>
      <c r="W78" s="5"/>
      <c r="X78" s="5"/>
      <c r="Y78" s="20"/>
      <c r="Z78" s="20"/>
      <c r="AA78" s="20"/>
      <c r="AB78" s="20"/>
      <c r="AC78" s="20"/>
      <c r="AD78" s="22" t="s">
        <v>6</v>
      </c>
      <c r="AE78" s="22"/>
      <c r="AF78" s="22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1"/>
      <c r="AS78" s="5"/>
      <c r="AT78" s="5"/>
      <c r="AU78" s="13"/>
      <c r="AV78" s="15"/>
      <c r="AW78" s="5"/>
      <c r="AX78" s="5"/>
      <c r="AY78" s="19"/>
      <c r="AZ78" s="20"/>
      <c r="BA78" s="20"/>
      <c r="BB78" s="20"/>
      <c r="BC78" s="20"/>
      <c r="BD78" s="20"/>
      <c r="BE78" s="20"/>
      <c r="BF78" s="20"/>
      <c r="BG78" s="22" t="s">
        <v>5</v>
      </c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1"/>
      <c r="BT78" s="5"/>
      <c r="BU78" s="5"/>
      <c r="BV78" s="5"/>
      <c r="BW78" s="5"/>
      <c r="BX78" s="5"/>
      <c r="BY78" s="5"/>
      <c r="BZ78" s="5"/>
      <c r="CA78" s="5"/>
      <c r="CB78" s="5"/>
      <c r="CC78" s="6"/>
      <c r="CD78" s="4"/>
      <c r="CE78" s="5"/>
      <c r="CF78" s="5"/>
      <c r="CG78" s="5"/>
      <c r="CH78" s="5"/>
      <c r="CI78" s="6"/>
      <c r="CJ78" s="5"/>
      <c r="CK78" s="5"/>
    </row>
    <row r="79" spans="4:106" x14ac:dyDescent="0.4">
      <c r="H79" s="4"/>
      <c r="I79" s="5"/>
      <c r="J79" s="5"/>
      <c r="K79" s="5"/>
      <c r="L79" s="5"/>
      <c r="M79" s="5"/>
      <c r="N79" s="6"/>
      <c r="O79" s="4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12"/>
      <c r="AV79" s="17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6"/>
      <c r="CD79" s="4"/>
      <c r="CE79" s="5"/>
      <c r="CF79" s="5"/>
      <c r="CG79" s="5"/>
      <c r="CH79" s="5"/>
      <c r="CI79" s="6"/>
      <c r="CJ79" s="5"/>
      <c r="CK79" s="5"/>
    </row>
    <row r="80" spans="4:106" x14ac:dyDescent="0.4">
      <c r="H80" s="4"/>
      <c r="I80" s="5"/>
      <c r="J80" s="5"/>
      <c r="K80" s="5"/>
      <c r="L80" s="5"/>
      <c r="M80" s="5"/>
      <c r="N80" s="6"/>
      <c r="O80" s="4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6"/>
      <c r="CD80" s="4"/>
      <c r="CE80" s="5"/>
      <c r="CF80" s="5"/>
      <c r="CG80" s="5"/>
      <c r="CH80" s="5"/>
      <c r="CI80" s="6"/>
      <c r="CJ80" s="5"/>
      <c r="CK80" s="5"/>
    </row>
    <row r="81" spans="8:89" ht="24.75" thickBot="1" x14ac:dyDescent="0.45">
      <c r="H81" s="4"/>
      <c r="I81" s="5"/>
      <c r="J81" s="5"/>
      <c r="K81" s="5"/>
      <c r="L81" s="5"/>
      <c r="M81" s="5"/>
      <c r="N81" s="6"/>
      <c r="O81" s="4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19"/>
      <c r="AH81" s="23" t="s">
        <v>2</v>
      </c>
      <c r="AI81" s="24" t="s">
        <v>3</v>
      </c>
      <c r="AJ81" s="24"/>
      <c r="AK81" s="24"/>
      <c r="AL81" s="24"/>
      <c r="AM81" s="24"/>
      <c r="AN81" s="24"/>
      <c r="AO81" s="24" t="s">
        <v>4</v>
      </c>
      <c r="AP81" s="24" t="s">
        <v>0</v>
      </c>
      <c r="AQ81" s="24" t="s">
        <v>1</v>
      </c>
      <c r="AR81" s="24" t="s">
        <v>2</v>
      </c>
      <c r="AS81" s="5"/>
      <c r="AT81" s="5"/>
      <c r="AU81" s="5"/>
      <c r="AV81" s="5"/>
      <c r="AW81" s="5"/>
      <c r="AX81" s="19"/>
      <c r="AY81" s="23" t="s">
        <v>2</v>
      </c>
      <c r="AZ81" s="24" t="s">
        <v>3</v>
      </c>
      <c r="BA81" s="24" t="s">
        <v>4</v>
      </c>
      <c r="BB81" s="24"/>
      <c r="BC81" s="24"/>
      <c r="BD81" s="24"/>
      <c r="BE81" s="24"/>
      <c r="BF81" s="24"/>
      <c r="BG81" s="24" t="s">
        <v>0</v>
      </c>
      <c r="BH81" s="24" t="s">
        <v>1</v>
      </c>
      <c r="BI81" s="24" t="s">
        <v>2</v>
      </c>
      <c r="BJ81" s="24"/>
      <c r="BK81" s="24"/>
      <c r="BL81" s="24"/>
      <c r="BM81" s="24"/>
      <c r="BN81" s="24"/>
      <c r="BO81" s="21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6"/>
      <c r="CD81" s="7"/>
      <c r="CE81" s="8"/>
      <c r="CF81" s="8"/>
      <c r="CG81" s="8"/>
      <c r="CH81" s="8"/>
      <c r="CI81" s="9"/>
      <c r="CJ81" s="5"/>
      <c r="CK81" s="5"/>
    </row>
    <row r="82" spans="8:89" x14ac:dyDescent="0.4">
      <c r="H82" s="4"/>
      <c r="I82" s="5"/>
      <c r="J82" s="5"/>
      <c r="K82" s="5"/>
      <c r="L82" s="5"/>
      <c r="M82" s="5"/>
      <c r="N82" s="6"/>
      <c r="O82" s="4"/>
      <c r="P82" s="5"/>
      <c r="Q82" s="5"/>
      <c r="R82" s="5"/>
      <c r="S82" s="5"/>
      <c r="T82" s="5"/>
      <c r="U82" s="5"/>
      <c r="V82" s="5"/>
      <c r="W82" s="5"/>
      <c r="X82" s="13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5"/>
      <c r="BU82" s="5"/>
      <c r="BV82" s="5"/>
      <c r="BW82" s="5"/>
      <c r="BX82" s="5"/>
      <c r="BY82" s="5"/>
      <c r="BZ82" s="5"/>
      <c r="CA82" s="5"/>
      <c r="CB82" s="5"/>
      <c r="CC82" s="6"/>
      <c r="CD82" s="4"/>
      <c r="CE82" s="5"/>
      <c r="CF82" s="5"/>
      <c r="CG82" s="5"/>
      <c r="CH82" s="5"/>
      <c r="CI82" s="6"/>
      <c r="CJ82" s="5"/>
      <c r="CK82" s="5"/>
    </row>
    <row r="83" spans="8:89" x14ac:dyDescent="0.4">
      <c r="H83" s="4"/>
      <c r="I83" s="5"/>
      <c r="J83" s="5"/>
      <c r="K83" s="5"/>
      <c r="L83" s="5"/>
      <c r="M83" s="5"/>
      <c r="N83" s="6"/>
      <c r="O83" s="4"/>
      <c r="P83" s="5"/>
      <c r="Q83" s="5"/>
      <c r="R83" s="5"/>
      <c r="S83" s="5"/>
      <c r="T83" s="5"/>
      <c r="U83" s="5"/>
      <c r="V83" s="5"/>
      <c r="W83" s="5"/>
      <c r="X83" s="10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16"/>
      <c r="BU83" s="5"/>
      <c r="BV83" s="5"/>
      <c r="BW83" s="5"/>
      <c r="BX83" s="5"/>
      <c r="BY83" s="5"/>
      <c r="BZ83" s="5"/>
      <c r="CA83" s="5"/>
      <c r="CB83" s="5"/>
      <c r="CC83" s="6"/>
      <c r="CD83" s="4"/>
      <c r="CE83" s="5"/>
      <c r="CF83" s="5"/>
      <c r="CG83" s="5"/>
      <c r="CH83" s="5"/>
      <c r="CI83" s="6"/>
      <c r="CJ83" s="5"/>
      <c r="CK83" s="5"/>
    </row>
    <row r="84" spans="8:89" x14ac:dyDescent="0.4">
      <c r="H84" s="4"/>
      <c r="I84" s="5"/>
      <c r="J84" s="5"/>
      <c r="K84" s="5"/>
      <c r="L84" s="5"/>
      <c r="M84" s="5"/>
      <c r="N84" s="6"/>
      <c r="O84" s="4"/>
      <c r="P84" s="5"/>
      <c r="Q84" s="5"/>
      <c r="R84" s="5"/>
      <c r="S84" s="5"/>
      <c r="T84" s="5"/>
      <c r="U84" s="5"/>
      <c r="V84" s="5"/>
      <c r="W84" s="5"/>
      <c r="X84" s="10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16"/>
      <c r="BU84" s="5"/>
      <c r="BV84" s="5"/>
      <c r="BW84" s="5"/>
      <c r="BX84" s="5"/>
      <c r="BY84" s="5"/>
      <c r="BZ84" s="5"/>
      <c r="CA84" s="5"/>
      <c r="CB84" s="5"/>
      <c r="CC84" s="6"/>
      <c r="CD84" s="4"/>
      <c r="CE84" s="5"/>
      <c r="CF84" s="5"/>
      <c r="CG84" s="5"/>
      <c r="CH84" s="5"/>
      <c r="CI84" s="6"/>
      <c r="CJ84" s="5"/>
      <c r="CK84" s="5"/>
    </row>
    <row r="85" spans="8:89" x14ac:dyDescent="0.4">
      <c r="H85" s="4"/>
      <c r="I85" s="5"/>
      <c r="J85" s="5"/>
      <c r="K85" s="5"/>
      <c r="L85" s="5"/>
      <c r="M85" s="5"/>
      <c r="N85" s="6"/>
      <c r="O85" s="4"/>
      <c r="P85" s="5"/>
      <c r="Q85" s="5"/>
      <c r="R85" s="5"/>
      <c r="S85" s="5"/>
      <c r="T85" s="5"/>
      <c r="U85" s="5"/>
      <c r="V85" s="156"/>
      <c r="W85" s="5"/>
      <c r="X85" s="10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16"/>
      <c r="BU85" s="5"/>
      <c r="BV85" s="156"/>
      <c r="BW85" s="5"/>
      <c r="BX85" s="5"/>
      <c r="BY85" s="5"/>
      <c r="BZ85" s="5"/>
      <c r="CA85" s="5"/>
      <c r="CB85" s="5"/>
      <c r="CC85" s="6"/>
      <c r="CD85" s="4"/>
      <c r="CE85" s="5"/>
      <c r="CF85" s="5"/>
      <c r="CG85" s="5"/>
      <c r="CH85" s="5"/>
      <c r="CI85" s="6"/>
      <c r="CJ85" s="5"/>
      <c r="CK85" s="5"/>
    </row>
    <row r="86" spans="8:89" x14ac:dyDescent="0.4">
      <c r="H86" s="4"/>
      <c r="I86" s="5"/>
      <c r="J86" s="5"/>
      <c r="K86" s="5"/>
      <c r="L86" s="5"/>
      <c r="M86" s="5"/>
      <c r="N86" s="6"/>
      <c r="O86" s="4"/>
      <c r="P86" s="5"/>
      <c r="Q86" s="5"/>
      <c r="R86" s="5"/>
      <c r="S86" s="5"/>
      <c r="T86" s="5"/>
      <c r="U86" s="5"/>
      <c r="V86" s="34"/>
      <c r="W86" s="5"/>
      <c r="X86" s="10"/>
      <c r="Y86" s="5"/>
      <c r="Z86" s="5"/>
      <c r="AA86" s="5"/>
      <c r="AB86" s="5"/>
      <c r="AC86" s="5"/>
      <c r="AD86" s="13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3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5"/>
      <c r="BQ86" s="5"/>
      <c r="BR86" s="5"/>
      <c r="BS86" s="5"/>
      <c r="BT86" s="16"/>
      <c r="BU86" s="5"/>
      <c r="BV86" s="34"/>
      <c r="BW86" s="5"/>
      <c r="BX86" s="5"/>
      <c r="BY86" s="5"/>
      <c r="BZ86" s="5"/>
      <c r="CA86" s="5"/>
      <c r="CB86" s="5"/>
      <c r="CC86" s="6"/>
      <c r="CD86" s="4"/>
      <c r="CE86" s="5"/>
      <c r="CF86" s="5"/>
      <c r="CG86" s="5"/>
      <c r="CH86" s="5"/>
      <c r="CI86" s="6"/>
      <c r="CJ86" s="5"/>
      <c r="CK86" s="5"/>
    </row>
    <row r="87" spans="8:89" x14ac:dyDescent="0.4">
      <c r="H87" s="4"/>
      <c r="I87" s="5"/>
      <c r="J87" s="5"/>
      <c r="K87" s="5"/>
      <c r="L87" s="5"/>
      <c r="M87" s="5"/>
      <c r="N87" s="6"/>
      <c r="O87" s="4"/>
      <c r="P87" s="5"/>
      <c r="Q87" s="5"/>
      <c r="R87" s="5"/>
      <c r="S87" s="5"/>
      <c r="T87" s="5"/>
      <c r="U87" s="5"/>
      <c r="V87" s="34"/>
      <c r="W87" s="5"/>
      <c r="X87" s="10"/>
      <c r="Y87" s="5"/>
      <c r="Z87" s="5"/>
      <c r="AA87" s="5"/>
      <c r="AB87" s="5"/>
      <c r="AC87" s="5"/>
      <c r="AD87" s="10"/>
      <c r="AE87" s="5"/>
      <c r="AF87" s="5"/>
      <c r="AG87" s="5"/>
      <c r="AH87" s="5"/>
      <c r="AQ87" s="5"/>
      <c r="AR87" s="5"/>
      <c r="AS87" s="5"/>
      <c r="AT87" s="5"/>
      <c r="AU87" s="5"/>
      <c r="AV87" s="10"/>
      <c r="AW87" s="5"/>
      <c r="AX87" s="5"/>
      <c r="AY87" s="5"/>
      <c r="AZ87" s="5"/>
      <c r="BI87" s="5"/>
      <c r="BJ87" s="5"/>
      <c r="BK87" s="5"/>
      <c r="BL87" s="5"/>
      <c r="BM87" s="5"/>
      <c r="BN87" s="5"/>
      <c r="BO87" s="5"/>
      <c r="BP87" s="16"/>
      <c r="BQ87" s="5"/>
      <c r="BR87" s="5"/>
      <c r="BS87" s="5"/>
      <c r="BT87" s="16"/>
      <c r="BU87" s="5"/>
      <c r="BV87" s="34"/>
      <c r="BW87" s="5"/>
      <c r="BX87" s="5"/>
      <c r="BY87" s="5"/>
      <c r="BZ87" s="5"/>
      <c r="CA87" s="5"/>
      <c r="CB87" s="5"/>
      <c r="CC87" s="6"/>
      <c r="CD87" s="4"/>
      <c r="CE87" s="5"/>
      <c r="CF87" s="5"/>
      <c r="CG87" s="5"/>
      <c r="CH87" s="5"/>
      <c r="CI87" s="6"/>
      <c r="CJ87" s="5"/>
      <c r="CK87" s="5"/>
    </row>
    <row r="88" spans="8:89" x14ac:dyDescent="0.4">
      <c r="H88" s="4"/>
      <c r="I88" s="5"/>
      <c r="J88" s="5"/>
      <c r="K88" s="5"/>
      <c r="L88" s="5"/>
      <c r="M88" s="5"/>
      <c r="N88" s="6"/>
      <c r="O88" s="4"/>
      <c r="P88" s="5"/>
      <c r="Q88" s="5"/>
      <c r="R88" s="5"/>
      <c r="S88" s="5"/>
      <c r="T88" s="5"/>
      <c r="U88" s="5"/>
      <c r="V88" s="34"/>
      <c r="W88" s="5"/>
      <c r="X88" s="10"/>
      <c r="Y88" s="5"/>
      <c r="Z88" s="5"/>
      <c r="AA88" s="5"/>
      <c r="AB88" s="5"/>
      <c r="AC88" s="5"/>
      <c r="AD88" s="10"/>
      <c r="AE88" s="5"/>
      <c r="AF88" s="5"/>
      <c r="AV88" s="10"/>
      <c r="BP88" s="16"/>
      <c r="BQ88" s="5"/>
      <c r="BR88" s="5"/>
      <c r="BS88" s="5"/>
      <c r="BT88" s="16"/>
      <c r="BU88" s="5"/>
      <c r="BV88" s="34"/>
      <c r="BW88" s="5"/>
      <c r="BX88" s="5"/>
      <c r="BY88" s="5"/>
      <c r="BZ88" s="5"/>
      <c r="CA88" s="5"/>
      <c r="CB88" s="5"/>
      <c r="CC88" s="6"/>
      <c r="CD88" s="4"/>
      <c r="CE88" s="5"/>
      <c r="CF88" s="5"/>
      <c r="CG88" s="5"/>
      <c r="CH88" s="5"/>
      <c r="CI88" s="6"/>
      <c r="CJ88" s="5"/>
      <c r="CK88" s="5"/>
    </row>
    <row r="89" spans="8:89" x14ac:dyDescent="0.4">
      <c r="H89" s="4"/>
      <c r="I89" s="5"/>
      <c r="J89" s="5"/>
      <c r="K89" s="5"/>
      <c r="L89" s="5"/>
      <c r="M89" s="5"/>
      <c r="N89" s="6"/>
      <c r="O89" s="4"/>
      <c r="P89" s="5"/>
      <c r="Q89" s="5"/>
      <c r="R89" s="5"/>
      <c r="S89" s="5"/>
      <c r="T89" s="5"/>
      <c r="U89" s="5"/>
      <c r="V89" s="34"/>
      <c r="W89" s="5"/>
      <c r="X89" s="10"/>
      <c r="Y89" s="5"/>
      <c r="Z89" s="5"/>
      <c r="AA89" s="5"/>
      <c r="AB89" s="5"/>
      <c r="AC89" s="5"/>
      <c r="AD89" s="10"/>
      <c r="AE89" s="5"/>
      <c r="AF89" s="5"/>
      <c r="AV89" s="10"/>
      <c r="BP89" s="16"/>
      <c r="BQ89" s="5"/>
      <c r="BR89" s="5"/>
      <c r="BS89" s="5"/>
      <c r="BT89" s="16"/>
      <c r="BU89" s="5"/>
      <c r="BV89" s="34"/>
      <c r="BW89" s="5"/>
      <c r="BX89" s="5"/>
      <c r="BY89" s="5"/>
      <c r="BZ89" s="5"/>
      <c r="CA89" s="5"/>
      <c r="CB89" s="5"/>
      <c r="CC89" s="6"/>
      <c r="CD89" s="4"/>
      <c r="CE89" s="5"/>
      <c r="CF89" s="5"/>
      <c r="CG89" s="5"/>
      <c r="CH89" s="5"/>
      <c r="CI89" s="6"/>
      <c r="CJ89" s="5"/>
      <c r="CK89" s="5"/>
    </row>
    <row r="90" spans="8:89" x14ac:dyDescent="0.4">
      <c r="H90" s="4"/>
      <c r="I90" s="5"/>
      <c r="J90" s="5"/>
      <c r="K90" s="5"/>
      <c r="L90" s="5"/>
      <c r="M90" s="5"/>
      <c r="N90" s="6"/>
      <c r="O90" s="4"/>
      <c r="P90" s="5"/>
      <c r="Q90" s="5"/>
      <c r="R90" s="5"/>
      <c r="S90" s="5"/>
      <c r="T90" s="5"/>
      <c r="U90" s="5"/>
      <c r="V90" s="34"/>
      <c r="W90" s="5"/>
      <c r="X90" s="10"/>
      <c r="Y90" s="5"/>
      <c r="Z90" s="5"/>
      <c r="AA90" s="5"/>
      <c r="AB90" s="5"/>
      <c r="AC90" s="5"/>
      <c r="AD90" s="10"/>
      <c r="AE90" s="5"/>
      <c r="AF90" s="5"/>
      <c r="AG90" s="5"/>
      <c r="AH90" s="5"/>
      <c r="AQ90" s="5"/>
      <c r="AR90" s="5"/>
      <c r="AS90" s="5"/>
      <c r="AT90" s="5"/>
      <c r="AU90" s="5"/>
      <c r="AV90" s="10"/>
      <c r="AW90" s="5"/>
      <c r="AX90" s="5"/>
      <c r="AY90" s="5"/>
      <c r="AZ90" s="5"/>
      <c r="BI90" s="5"/>
      <c r="BJ90" s="5"/>
      <c r="BK90" s="5"/>
      <c r="BL90" s="5"/>
      <c r="BM90" s="5"/>
      <c r="BN90" s="5"/>
      <c r="BO90" s="5"/>
      <c r="BP90" s="16"/>
      <c r="BQ90" s="5"/>
      <c r="BR90" s="5"/>
      <c r="BS90" s="5"/>
      <c r="BT90" s="16"/>
      <c r="BU90" s="5"/>
      <c r="BV90" s="34"/>
      <c r="BW90" s="5"/>
      <c r="BX90" s="5"/>
      <c r="BY90" s="5"/>
      <c r="BZ90" s="5"/>
      <c r="CA90" s="5"/>
      <c r="CB90" s="5"/>
      <c r="CC90" s="6"/>
      <c r="CD90" s="4"/>
      <c r="CE90" s="5"/>
      <c r="CF90" s="5"/>
      <c r="CG90" s="5"/>
      <c r="CH90" s="5"/>
      <c r="CI90" s="6"/>
      <c r="CJ90" s="5"/>
      <c r="CK90" s="5"/>
    </row>
    <row r="91" spans="8:89" x14ac:dyDescent="0.4">
      <c r="H91" s="4"/>
      <c r="I91" s="5"/>
      <c r="J91" s="5"/>
      <c r="K91" s="5"/>
      <c r="L91" s="5"/>
      <c r="M91" s="5"/>
      <c r="N91" s="6"/>
      <c r="O91" s="4"/>
      <c r="P91" s="5"/>
      <c r="Q91" s="5"/>
      <c r="R91" s="5"/>
      <c r="S91" s="5"/>
      <c r="T91" s="5"/>
      <c r="U91" s="5"/>
      <c r="V91" s="34"/>
      <c r="W91" s="5"/>
      <c r="X91" s="10"/>
      <c r="Y91" s="5"/>
      <c r="Z91" s="5"/>
      <c r="AA91" s="5"/>
      <c r="AB91" s="5"/>
      <c r="AC91" s="5"/>
      <c r="AD91" s="10"/>
      <c r="AE91" s="5"/>
      <c r="AF91" s="5"/>
      <c r="AG91" s="5"/>
      <c r="AH91" s="5"/>
      <c r="AQ91" s="5"/>
      <c r="AR91" s="5"/>
      <c r="AS91" s="5"/>
      <c r="AT91" s="5"/>
      <c r="AU91" s="5"/>
      <c r="AV91" s="10"/>
      <c r="AW91" s="5"/>
      <c r="AX91" s="5"/>
      <c r="AY91" s="5"/>
      <c r="AZ91" s="5"/>
      <c r="BI91" s="5"/>
      <c r="BJ91" s="5"/>
      <c r="BK91" s="5"/>
      <c r="BL91" s="5"/>
      <c r="BM91" s="5"/>
      <c r="BN91" s="5"/>
      <c r="BO91" s="5"/>
      <c r="BP91" s="16"/>
      <c r="BQ91" s="5"/>
      <c r="BR91" s="5"/>
      <c r="BS91" s="5"/>
      <c r="BT91" s="16"/>
      <c r="BU91" s="5"/>
      <c r="BV91" s="34"/>
      <c r="BW91" s="5"/>
      <c r="BX91" s="5"/>
      <c r="BY91" s="5"/>
      <c r="BZ91" s="5"/>
      <c r="CA91" s="5"/>
      <c r="CB91" s="5"/>
      <c r="CC91" s="6"/>
      <c r="CD91" s="4"/>
      <c r="CE91" s="5"/>
      <c r="CF91" s="5"/>
      <c r="CG91" s="5"/>
      <c r="CH91" s="5"/>
      <c r="CI91" s="6"/>
      <c r="CJ91" s="5"/>
      <c r="CK91" s="5"/>
    </row>
    <row r="92" spans="8:89" x14ac:dyDescent="0.4">
      <c r="H92" s="4"/>
      <c r="I92" s="5"/>
      <c r="J92" s="5"/>
      <c r="K92" s="5"/>
      <c r="L92" s="5"/>
      <c r="M92" s="5"/>
      <c r="N92" s="6"/>
      <c r="O92" s="4"/>
      <c r="P92" s="5"/>
      <c r="Q92" s="5"/>
      <c r="R92" s="5"/>
      <c r="S92" s="5"/>
      <c r="T92" s="5"/>
      <c r="U92" s="5"/>
      <c r="V92" s="34"/>
      <c r="W92" s="5"/>
      <c r="X92" s="10"/>
      <c r="Y92" s="5"/>
      <c r="Z92" s="5"/>
      <c r="AA92" s="5"/>
      <c r="AB92" s="5"/>
      <c r="AC92" s="5"/>
      <c r="AD92" s="10"/>
      <c r="AE92" s="5"/>
      <c r="AF92" s="5"/>
      <c r="AG92" s="5"/>
      <c r="AH92" s="5"/>
      <c r="AQ92" s="5"/>
      <c r="AR92" s="5"/>
      <c r="AS92" s="5"/>
      <c r="AT92" s="5"/>
      <c r="AU92" s="5"/>
      <c r="AV92" s="10"/>
      <c r="AW92" s="5"/>
      <c r="AX92" s="5"/>
      <c r="AY92" s="5"/>
      <c r="AZ92" s="5"/>
      <c r="BI92" s="5"/>
      <c r="BJ92" s="5"/>
      <c r="BK92" s="5"/>
      <c r="BL92" s="5"/>
      <c r="BM92" s="5"/>
      <c r="BN92" s="5"/>
      <c r="BO92" s="5"/>
      <c r="BP92" s="16"/>
      <c r="BQ92" s="5"/>
      <c r="BR92" s="5"/>
      <c r="BS92" s="5"/>
      <c r="BT92" s="16"/>
      <c r="BU92" s="5"/>
      <c r="BV92" s="34"/>
      <c r="BW92" s="5"/>
      <c r="BX92" s="5"/>
      <c r="BY92" s="5"/>
      <c r="BZ92" s="5"/>
      <c r="CA92" s="5"/>
      <c r="CB92" s="5"/>
      <c r="CC92" s="6"/>
      <c r="CD92" s="4"/>
      <c r="CE92" s="5"/>
      <c r="CF92" s="5"/>
      <c r="CG92" s="5"/>
      <c r="CH92" s="5"/>
      <c r="CI92" s="6"/>
      <c r="CJ92" s="5"/>
      <c r="CK92" s="5"/>
    </row>
    <row r="93" spans="8:89" x14ac:dyDescent="0.4">
      <c r="H93" s="4"/>
      <c r="I93" s="5"/>
      <c r="J93" s="5"/>
      <c r="K93" s="5"/>
      <c r="L93" s="5"/>
      <c r="M93" s="5"/>
      <c r="N93" s="6"/>
      <c r="O93" s="4"/>
      <c r="P93" s="5"/>
      <c r="Q93" s="5"/>
      <c r="R93" s="5"/>
      <c r="S93" s="5"/>
      <c r="T93" s="5"/>
      <c r="U93" s="5"/>
      <c r="V93" s="34"/>
      <c r="W93" s="5"/>
      <c r="X93" s="10"/>
      <c r="Y93" s="5"/>
      <c r="Z93" s="5"/>
      <c r="AA93" s="5"/>
      <c r="AB93" s="5"/>
      <c r="AC93" s="5"/>
      <c r="AD93" s="10"/>
      <c r="AE93" s="5"/>
      <c r="AF93" s="5"/>
      <c r="AG93" s="5"/>
      <c r="AH93" s="5"/>
      <c r="AQ93" s="5"/>
      <c r="AR93" s="5"/>
      <c r="AS93" s="5"/>
      <c r="AT93" s="5"/>
      <c r="AU93" s="5"/>
      <c r="AV93" s="10"/>
      <c r="AW93" s="5"/>
      <c r="AX93" s="5"/>
      <c r="AY93" s="5"/>
      <c r="AZ93" s="5"/>
      <c r="BI93" s="5"/>
      <c r="BJ93" s="5"/>
      <c r="BK93" s="5"/>
      <c r="BL93" s="5"/>
      <c r="BM93" s="5"/>
      <c r="BN93" s="5"/>
      <c r="BO93" s="5"/>
      <c r="BP93" s="16"/>
      <c r="BQ93" s="5"/>
      <c r="BR93" s="5"/>
      <c r="BS93" s="5"/>
      <c r="BT93" s="16"/>
      <c r="BU93" s="5"/>
      <c r="BV93" s="34"/>
      <c r="BW93" s="5"/>
      <c r="BX93" s="5"/>
      <c r="BY93" s="5"/>
      <c r="BZ93" s="5"/>
      <c r="CA93" s="5"/>
      <c r="CB93" s="5"/>
      <c r="CC93" s="6"/>
      <c r="CD93" s="4"/>
      <c r="CE93" s="5"/>
      <c r="CF93" s="5"/>
      <c r="CG93" s="5"/>
      <c r="CH93" s="5"/>
      <c r="CI93" s="6"/>
      <c r="CJ93" s="5"/>
      <c r="CK93" s="5"/>
    </row>
    <row r="94" spans="8:89" x14ac:dyDescent="0.4">
      <c r="H94" s="4"/>
      <c r="I94" s="5"/>
      <c r="J94" s="5"/>
      <c r="K94" s="5"/>
      <c r="L94" s="5"/>
      <c r="M94" s="5"/>
      <c r="N94" s="6"/>
      <c r="O94" s="4"/>
      <c r="P94" s="5"/>
      <c r="Q94" s="5"/>
      <c r="R94" s="5"/>
      <c r="S94" s="5"/>
      <c r="T94" s="5"/>
      <c r="U94" s="5"/>
      <c r="V94" s="34"/>
      <c r="W94" s="5"/>
      <c r="X94" s="10"/>
      <c r="Y94" s="5"/>
      <c r="Z94" s="5"/>
      <c r="AA94" s="5"/>
      <c r="AB94" s="5"/>
      <c r="AC94" s="5"/>
      <c r="AD94" s="10"/>
      <c r="AE94" s="5"/>
      <c r="AF94" s="5"/>
      <c r="AG94" s="5"/>
      <c r="AH94" s="5"/>
      <c r="AQ94" s="5"/>
      <c r="AR94" s="5"/>
      <c r="AS94" s="5"/>
      <c r="AT94" s="5"/>
      <c r="AU94" s="5"/>
      <c r="AV94" s="10"/>
      <c r="AW94" s="5"/>
      <c r="AX94" s="5"/>
      <c r="AY94" s="5"/>
      <c r="AZ94" s="5"/>
      <c r="BI94" s="5"/>
      <c r="BJ94" s="5"/>
      <c r="BK94" s="5"/>
      <c r="BL94" s="5"/>
      <c r="BM94" s="5"/>
      <c r="BN94" s="5"/>
      <c r="BO94" s="5"/>
      <c r="BP94" s="16"/>
      <c r="BQ94" s="5"/>
      <c r="BR94" s="5"/>
      <c r="BS94" s="5"/>
      <c r="BT94" s="16"/>
      <c r="BU94" s="5"/>
      <c r="BV94" s="34"/>
      <c r="BW94" s="5"/>
      <c r="BX94" s="5"/>
      <c r="BY94" s="5"/>
      <c r="BZ94" s="5"/>
      <c r="CA94" s="5"/>
      <c r="CB94" s="5"/>
      <c r="CC94" s="6"/>
      <c r="CD94" s="4"/>
      <c r="CE94" s="5"/>
      <c r="CF94" s="5"/>
      <c r="CG94" s="5"/>
      <c r="CH94" s="5"/>
      <c r="CI94" s="6"/>
      <c r="CJ94" s="5"/>
      <c r="CK94" s="5"/>
    </row>
    <row r="95" spans="8:89" x14ac:dyDescent="0.4">
      <c r="H95" s="4"/>
      <c r="I95" s="5"/>
      <c r="J95" s="5"/>
      <c r="K95" s="5"/>
      <c r="L95" s="5"/>
      <c r="M95" s="5"/>
      <c r="N95" s="6"/>
      <c r="O95" s="4"/>
      <c r="P95" s="5"/>
      <c r="Q95" s="5"/>
      <c r="R95" s="5"/>
      <c r="S95" s="5"/>
      <c r="T95" s="5"/>
      <c r="U95" s="5"/>
      <c r="V95" s="34"/>
      <c r="W95" s="5"/>
      <c r="X95" s="10"/>
      <c r="Y95" s="5"/>
      <c r="Z95" s="5"/>
      <c r="AA95" s="5"/>
      <c r="AB95" s="5"/>
      <c r="AC95" s="5"/>
      <c r="AD95" s="10"/>
      <c r="AE95" s="5"/>
      <c r="AF95" s="5"/>
      <c r="AG95" s="5"/>
      <c r="AH95" s="5"/>
      <c r="AQ95" s="5"/>
      <c r="AR95" s="5"/>
      <c r="AS95" s="5"/>
      <c r="AT95" s="5"/>
      <c r="AU95" s="5"/>
      <c r="AV95" s="10"/>
      <c r="AW95" s="5"/>
      <c r="AX95" s="5"/>
      <c r="AY95" s="5"/>
      <c r="AZ95" s="5"/>
      <c r="BI95" s="5"/>
      <c r="BJ95" s="5"/>
      <c r="BK95" s="5"/>
      <c r="BL95" s="5"/>
      <c r="BM95" s="5"/>
      <c r="BN95" s="5"/>
      <c r="BO95" s="5"/>
      <c r="BP95" s="16"/>
      <c r="BQ95" s="5"/>
      <c r="BR95" s="5"/>
      <c r="BS95" s="5"/>
      <c r="BT95" s="16"/>
      <c r="BU95" s="5"/>
      <c r="BV95" s="34"/>
      <c r="BW95" s="5"/>
      <c r="BX95" s="5"/>
      <c r="BY95" s="5"/>
      <c r="BZ95" s="5"/>
      <c r="CA95" s="5"/>
      <c r="CB95" s="5"/>
      <c r="CC95" s="6"/>
      <c r="CD95" s="4"/>
      <c r="CE95" s="5"/>
      <c r="CF95" s="5"/>
      <c r="CG95" s="5"/>
      <c r="CH95" s="5"/>
      <c r="CI95" s="6"/>
      <c r="CJ95" s="5"/>
      <c r="CK95" s="5"/>
    </row>
    <row r="96" spans="8:89" x14ac:dyDescent="0.4">
      <c r="H96" s="4"/>
      <c r="I96" s="5"/>
      <c r="J96" s="5"/>
      <c r="K96" s="5"/>
      <c r="L96" s="5"/>
      <c r="M96" s="5"/>
      <c r="N96" s="6"/>
      <c r="O96" s="4"/>
      <c r="P96" s="5"/>
      <c r="Q96" s="5"/>
      <c r="R96" s="5"/>
      <c r="S96" s="5"/>
      <c r="T96" s="5"/>
      <c r="U96" s="5"/>
      <c r="V96" s="34"/>
      <c r="W96" s="5"/>
      <c r="X96" s="10"/>
      <c r="Y96" s="5"/>
      <c r="Z96" s="5"/>
      <c r="AA96" s="5"/>
      <c r="AB96" s="5"/>
      <c r="AC96" s="5"/>
      <c r="AD96" s="10"/>
      <c r="AE96" s="5"/>
      <c r="AF96" s="5"/>
      <c r="AG96" s="5"/>
      <c r="AH96" s="5"/>
      <c r="AQ96" s="5"/>
      <c r="AR96" s="5"/>
      <c r="AS96" s="5"/>
      <c r="AT96" s="5"/>
      <c r="AU96" s="5"/>
      <c r="AV96" s="10"/>
      <c r="AW96" s="5"/>
      <c r="AX96" s="5"/>
      <c r="AY96" s="5"/>
      <c r="AZ96" s="5"/>
      <c r="BI96" s="5"/>
      <c r="BJ96" s="5"/>
      <c r="BK96" s="5"/>
      <c r="BL96" s="5"/>
      <c r="BM96" s="5"/>
      <c r="BN96" s="5"/>
      <c r="BO96" s="5"/>
      <c r="BP96" s="16"/>
      <c r="BQ96" s="5"/>
      <c r="BR96" s="5"/>
      <c r="BS96" s="5"/>
      <c r="BT96" s="16"/>
      <c r="BU96" s="5"/>
      <c r="BV96" s="34"/>
      <c r="BW96" s="5"/>
      <c r="BX96" s="5"/>
      <c r="BY96" s="5"/>
      <c r="BZ96" s="5"/>
      <c r="CA96" s="5"/>
      <c r="CB96" s="5"/>
      <c r="CC96" s="6"/>
      <c r="CD96" s="4"/>
      <c r="CE96" s="5"/>
      <c r="CF96" s="5"/>
      <c r="CG96" s="5"/>
      <c r="CH96" s="5"/>
      <c r="CI96" s="6"/>
      <c r="CJ96" s="5"/>
      <c r="CK96" s="5"/>
    </row>
    <row r="97" spans="8:89" x14ac:dyDescent="0.4">
      <c r="H97" s="4"/>
      <c r="I97" s="5"/>
      <c r="J97" s="5"/>
      <c r="K97" s="5"/>
      <c r="L97" s="5"/>
      <c r="M97" s="5"/>
      <c r="N97" s="6"/>
      <c r="O97" s="4"/>
      <c r="P97" s="5"/>
      <c r="Q97" s="5"/>
      <c r="R97" s="5"/>
      <c r="S97" s="5"/>
      <c r="T97" s="5"/>
      <c r="U97" s="5"/>
      <c r="V97" s="34"/>
      <c r="W97" s="5"/>
      <c r="X97" s="10"/>
      <c r="Y97" s="5"/>
      <c r="Z97" s="5"/>
      <c r="AA97" s="5"/>
      <c r="AB97" s="5"/>
      <c r="AC97" s="5"/>
      <c r="AD97" s="12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2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7"/>
      <c r="BQ97" s="5"/>
      <c r="BR97" s="5"/>
      <c r="BS97" s="5"/>
      <c r="BT97" s="16"/>
      <c r="BU97" s="5"/>
      <c r="BV97" s="34"/>
      <c r="BW97" s="5"/>
      <c r="BX97" s="5"/>
      <c r="BY97" s="5"/>
      <c r="BZ97" s="5"/>
      <c r="CA97" s="5"/>
      <c r="CB97" s="5"/>
      <c r="CC97" s="6"/>
      <c r="CD97" s="4"/>
      <c r="CE97" s="5"/>
      <c r="CF97" s="5"/>
      <c r="CG97" s="5"/>
      <c r="CH97" s="5"/>
      <c r="CI97" s="6"/>
      <c r="CJ97" s="5"/>
      <c r="CK97" s="5"/>
    </row>
    <row r="98" spans="8:89" x14ac:dyDescent="0.4">
      <c r="H98" s="4"/>
      <c r="I98" s="5"/>
      <c r="J98" s="5"/>
      <c r="K98" s="5"/>
      <c r="L98" s="5"/>
      <c r="M98" s="5"/>
      <c r="N98" s="6"/>
      <c r="O98" s="4"/>
      <c r="P98" s="5"/>
      <c r="Q98" s="5"/>
      <c r="R98" s="5"/>
      <c r="S98" s="5"/>
      <c r="T98" s="5"/>
      <c r="U98" s="5"/>
      <c r="V98" s="34"/>
      <c r="W98" s="5"/>
      <c r="X98" s="10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16"/>
      <c r="BU98" s="5"/>
      <c r="BV98" s="34"/>
      <c r="BW98" s="5"/>
      <c r="BX98" s="5"/>
      <c r="BY98" s="5"/>
      <c r="BZ98" s="5"/>
      <c r="CA98" s="5"/>
      <c r="CB98" s="5"/>
      <c r="CC98" s="6"/>
      <c r="CD98" s="4"/>
      <c r="CE98" s="5"/>
      <c r="CF98" s="5"/>
      <c r="CG98" s="5"/>
      <c r="CH98" s="5"/>
      <c r="CI98" s="6"/>
      <c r="CJ98" s="5"/>
      <c r="CK98" s="5"/>
    </row>
    <row r="99" spans="8:89" x14ac:dyDescent="0.4">
      <c r="H99" s="4"/>
      <c r="I99" s="5"/>
      <c r="J99" s="5"/>
      <c r="K99" s="5"/>
      <c r="L99" s="5"/>
      <c r="M99" s="5"/>
      <c r="N99" s="6"/>
      <c r="O99" s="4"/>
      <c r="P99" s="5"/>
      <c r="Q99" s="5"/>
      <c r="R99" s="5"/>
      <c r="S99" s="5"/>
      <c r="T99" s="5"/>
      <c r="U99" s="5"/>
      <c r="V99" s="34"/>
      <c r="W99" s="5"/>
      <c r="X99" s="10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16"/>
      <c r="BU99" s="5"/>
      <c r="BV99" s="34"/>
      <c r="BW99" s="5"/>
      <c r="BX99" s="5"/>
      <c r="BY99" s="5"/>
      <c r="BZ99" s="5"/>
      <c r="CA99" s="5"/>
      <c r="CB99" s="5"/>
      <c r="CC99" s="6"/>
      <c r="CD99" s="4"/>
      <c r="CE99" s="5"/>
      <c r="CF99" s="5"/>
      <c r="CG99" s="5"/>
      <c r="CH99" s="5"/>
      <c r="CI99" s="6"/>
      <c r="CJ99" s="5"/>
      <c r="CK99" s="5"/>
    </row>
    <row r="100" spans="8:89" x14ac:dyDescent="0.4">
      <c r="H100" s="4"/>
      <c r="I100" s="5"/>
      <c r="J100" s="5"/>
      <c r="K100" s="5"/>
      <c r="L100" s="5"/>
      <c r="M100" s="5"/>
      <c r="N100" s="6"/>
      <c r="O100" s="4"/>
      <c r="P100" s="5"/>
      <c r="Q100" s="5"/>
      <c r="R100" s="5"/>
      <c r="S100" s="5"/>
      <c r="T100" s="5"/>
      <c r="U100" s="5"/>
      <c r="V100" s="157"/>
      <c r="W100" s="5"/>
      <c r="X100" s="10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16"/>
      <c r="BU100" s="5"/>
      <c r="BV100" s="157"/>
      <c r="BW100" s="5"/>
      <c r="BX100" s="5"/>
      <c r="BY100" s="5"/>
      <c r="BZ100" s="5"/>
      <c r="CA100" s="5"/>
      <c r="CB100" s="5"/>
      <c r="CC100" s="6"/>
      <c r="CD100" s="4"/>
      <c r="CE100" s="5"/>
      <c r="CF100" s="5"/>
      <c r="CG100" s="5"/>
      <c r="CH100" s="5"/>
      <c r="CI100" s="6"/>
      <c r="CJ100" s="5"/>
      <c r="CK100" s="5"/>
    </row>
    <row r="101" spans="8:89" ht="19.5" thickBot="1" x14ac:dyDescent="0.45">
      <c r="H101" s="4"/>
      <c r="I101" s="5"/>
      <c r="J101" s="5"/>
      <c r="K101" s="5"/>
      <c r="L101" s="5"/>
      <c r="M101" s="5"/>
      <c r="N101" s="6"/>
      <c r="O101" s="4"/>
      <c r="P101" s="5"/>
      <c r="Q101" s="5"/>
      <c r="R101" s="5"/>
      <c r="S101" s="5"/>
      <c r="T101" s="5"/>
      <c r="U101" s="5"/>
      <c r="V101" s="5"/>
      <c r="W101" s="10"/>
      <c r="X101" s="12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7"/>
      <c r="BU101" s="16"/>
      <c r="BV101" s="5"/>
      <c r="BW101" s="5"/>
      <c r="BX101" s="5"/>
      <c r="BY101" s="5"/>
      <c r="BZ101" s="5"/>
      <c r="CA101" s="5"/>
      <c r="CB101" s="5"/>
      <c r="CC101" s="6"/>
      <c r="CD101" s="7"/>
      <c r="CE101" s="8"/>
      <c r="CF101" s="8"/>
      <c r="CG101" s="8"/>
      <c r="CH101" s="8"/>
      <c r="CI101" s="9"/>
      <c r="CJ101" s="5"/>
      <c r="CK101" s="5"/>
    </row>
    <row r="102" spans="8:89" x14ac:dyDescent="0.4">
      <c r="H102" s="4"/>
      <c r="I102" s="5"/>
      <c r="J102" s="5"/>
      <c r="K102" s="5"/>
      <c r="L102" s="5"/>
      <c r="M102" s="5"/>
      <c r="N102" s="6"/>
      <c r="O102" s="4"/>
      <c r="P102" s="5"/>
      <c r="Q102" s="5"/>
      <c r="R102" s="5"/>
      <c r="S102" s="5"/>
      <c r="T102" s="5"/>
      <c r="U102" s="5"/>
      <c r="V102" s="5"/>
      <c r="W102" s="12"/>
      <c r="X102" s="11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11"/>
      <c r="BU102" s="17"/>
      <c r="BV102" s="5"/>
      <c r="BW102" s="5"/>
      <c r="BX102" s="5"/>
      <c r="BY102" s="5"/>
      <c r="BZ102" s="5"/>
      <c r="CA102" s="5"/>
      <c r="CB102" s="5"/>
      <c r="CC102" s="6"/>
      <c r="CD102" s="1"/>
      <c r="CE102" s="2"/>
      <c r="CF102" s="2"/>
      <c r="CG102" s="2"/>
      <c r="CH102" s="2"/>
      <c r="CI102" s="3"/>
      <c r="CJ102" s="5"/>
      <c r="CK102" s="5"/>
    </row>
    <row r="103" spans="8:89" x14ac:dyDescent="0.4">
      <c r="H103" s="4"/>
      <c r="I103" s="5"/>
      <c r="J103" s="5"/>
      <c r="K103" s="5"/>
      <c r="L103" s="5"/>
      <c r="M103" s="5"/>
      <c r="N103" s="6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1"/>
      <c r="AT103" s="5"/>
      <c r="AU103" s="5"/>
      <c r="AV103" s="5"/>
      <c r="AW103" s="19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1"/>
      <c r="BT103" s="5"/>
      <c r="BU103" s="5"/>
      <c r="BV103" s="5"/>
      <c r="BW103" s="5"/>
      <c r="BX103" s="5"/>
      <c r="BY103" s="5"/>
      <c r="BZ103" s="5"/>
      <c r="CA103" s="5"/>
      <c r="CB103" s="5"/>
      <c r="CC103" s="6"/>
      <c r="CD103" s="4"/>
      <c r="CE103" s="5"/>
      <c r="CF103" s="5"/>
      <c r="CG103" s="5"/>
      <c r="CH103" s="5"/>
      <c r="CI103" s="6"/>
      <c r="CJ103" s="5"/>
      <c r="CK103" s="5"/>
    </row>
    <row r="104" spans="8:89" ht="19.5" thickBot="1" x14ac:dyDescent="0.45">
      <c r="H104" s="4"/>
      <c r="I104" s="5"/>
      <c r="J104" s="5"/>
      <c r="K104" s="5"/>
      <c r="L104" s="5"/>
      <c r="M104" s="5"/>
      <c r="N104" s="6"/>
      <c r="O104" s="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6"/>
      <c r="CD104" s="4"/>
      <c r="CE104" s="5"/>
      <c r="CF104" s="5"/>
      <c r="CG104" s="5"/>
      <c r="CH104" s="5"/>
      <c r="CI104" s="6"/>
      <c r="CJ104" s="5"/>
      <c r="CK104" s="5"/>
    </row>
    <row r="105" spans="8:89" x14ac:dyDescent="0.4">
      <c r="H105" s="4"/>
      <c r="I105" s="5"/>
      <c r="J105" s="5"/>
      <c r="K105" s="5"/>
      <c r="L105" s="5"/>
      <c r="M105" s="5"/>
      <c r="N105" s="6"/>
      <c r="O105" s="4"/>
      <c r="P105" s="5"/>
      <c r="Q105" s="5"/>
      <c r="R105" s="5"/>
      <c r="S105" s="5"/>
      <c r="T105" s="5"/>
      <c r="U105" s="5"/>
      <c r="V105" s="5"/>
      <c r="W105" s="5"/>
      <c r="X105" s="5"/>
      <c r="Y105" s="142"/>
      <c r="Z105" s="143"/>
      <c r="AA105" s="144"/>
      <c r="AB105" s="144"/>
      <c r="AC105" s="144"/>
      <c r="AD105" s="144"/>
      <c r="AE105" s="144"/>
      <c r="AF105" s="144"/>
      <c r="AG105" s="144"/>
      <c r="AH105" s="145"/>
      <c r="AI105" s="143"/>
      <c r="AJ105" s="144"/>
      <c r="AK105" s="144"/>
      <c r="AL105" s="144"/>
      <c r="AM105" s="144"/>
      <c r="AN105" s="144"/>
      <c r="AO105" s="144"/>
      <c r="AP105" s="144"/>
      <c r="AQ105" s="145"/>
      <c r="AR105" s="142"/>
      <c r="AS105" s="142"/>
      <c r="AT105" s="142"/>
      <c r="AU105" s="142"/>
      <c r="AV105" s="142"/>
      <c r="AW105" s="142"/>
      <c r="AX105" s="142"/>
      <c r="AY105" s="142"/>
      <c r="AZ105" s="143"/>
      <c r="BA105" s="144"/>
      <c r="BB105" s="144"/>
      <c r="BC105" s="144"/>
      <c r="BD105" s="144"/>
      <c r="BE105" s="144"/>
      <c r="BF105" s="144"/>
      <c r="BG105" s="144"/>
      <c r="BH105" s="145"/>
      <c r="BI105" s="143"/>
      <c r="BJ105" s="144"/>
      <c r="BK105" s="144"/>
      <c r="BL105" s="144"/>
      <c r="BM105" s="144"/>
      <c r="BN105" s="144"/>
      <c r="BO105" s="144"/>
      <c r="BP105" s="144"/>
      <c r="BQ105" s="14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6"/>
      <c r="CD105" s="4"/>
      <c r="CE105" s="5"/>
      <c r="CF105" s="5"/>
      <c r="CG105" s="5"/>
      <c r="CH105" s="5"/>
      <c r="CI105" s="6"/>
      <c r="CJ105" s="5"/>
      <c r="CK105" s="5"/>
    </row>
    <row r="106" spans="8:89" x14ac:dyDescent="0.4">
      <c r="H106" s="4"/>
      <c r="I106" s="5"/>
      <c r="J106" s="5"/>
      <c r="K106" s="5"/>
      <c r="L106" s="5"/>
      <c r="M106" s="5"/>
      <c r="N106" s="6"/>
      <c r="O106" s="4"/>
      <c r="P106" s="5"/>
      <c r="Q106" s="5"/>
      <c r="R106" s="5"/>
      <c r="S106" s="5"/>
      <c r="T106" s="5"/>
      <c r="U106" s="5"/>
      <c r="V106" s="5"/>
      <c r="W106" s="5"/>
      <c r="X106" s="5"/>
      <c r="Y106" s="142"/>
      <c r="Z106" s="146"/>
      <c r="AA106" s="147"/>
      <c r="AB106" s="147"/>
      <c r="AC106" s="147"/>
      <c r="AD106" s="147"/>
      <c r="AE106" s="147"/>
      <c r="AF106" s="147"/>
      <c r="AG106" s="147"/>
      <c r="AH106" s="148"/>
      <c r="AI106" s="146"/>
      <c r="AJ106" s="147"/>
      <c r="AK106" s="147"/>
      <c r="AL106" s="147"/>
      <c r="AM106" s="147"/>
      <c r="AN106" s="147"/>
      <c r="AO106" s="147"/>
      <c r="AP106" s="147"/>
      <c r="AQ106" s="148"/>
      <c r="AR106" s="142"/>
      <c r="AS106" s="142"/>
      <c r="AT106" s="142"/>
      <c r="AU106" s="142"/>
      <c r="AV106" s="142"/>
      <c r="AW106" s="142"/>
      <c r="AX106" s="142"/>
      <c r="AY106" s="142"/>
      <c r="AZ106" s="146"/>
      <c r="BA106" s="147"/>
      <c r="BB106" s="147"/>
      <c r="BC106" s="147"/>
      <c r="BD106" s="147"/>
      <c r="BE106" s="147"/>
      <c r="BF106" s="147"/>
      <c r="BG106" s="147"/>
      <c r="BH106" s="148"/>
      <c r="BI106" s="146"/>
      <c r="BJ106" s="147"/>
      <c r="BK106" s="147"/>
      <c r="BL106" s="147"/>
      <c r="BM106" s="147"/>
      <c r="BN106" s="147"/>
      <c r="BO106" s="147"/>
      <c r="BP106" s="147"/>
      <c r="BQ106" s="148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6"/>
      <c r="CD106" s="4"/>
      <c r="CE106" s="5"/>
      <c r="CF106" s="5"/>
      <c r="CG106" s="5"/>
      <c r="CH106" s="5"/>
      <c r="CI106" s="6"/>
      <c r="CJ106" s="5"/>
      <c r="CK106" s="5"/>
    </row>
    <row r="107" spans="8:89" x14ac:dyDescent="0.4">
      <c r="H107" s="4"/>
      <c r="I107" s="5"/>
      <c r="J107" s="5"/>
      <c r="K107" s="5"/>
      <c r="L107" s="5"/>
      <c r="M107" s="5"/>
      <c r="N107" s="6"/>
      <c r="O107" s="4"/>
      <c r="P107" s="5"/>
      <c r="Q107" s="5"/>
      <c r="R107" s="5"/>
      <c r="S107" s="5"/>
      <c r="T107" s="5"/>
      <c r="U107" s="5"/>
      <c r="V107" s="5"/>
      <c r="W107" s="5"/>
      <c r="X107" s="5"/>
      <c r="Y107" s="142"/>
      <c r="Z107" s="146"/>
      <c r="AA107" s="147"/>
      <c r="AB107" s="147"/>
      <c r="AC107" s="147"/>
      <c r="AD107" s="147"/>
      <c r="AE107" s="147"/>
      <c r="AF107" s="147"/>
      <c r="AG107" s="147"/>
      <c r="AH107" s="148"/>
      <c r="AI107" s="146"/>
      <c r="AJ107" s="147"/>
      <c r="AK107" s="147"/>
      <c r="AL107" s="147"/>
      <c r="AM107" s="147"/>
      <c r="AN107" s="147"/>
      <c r="AO107" s="147"/>
      <c r="AP107" s="147"/>
      <c r="AQ107" s="148"/>
      <c r="AR107" s="142"/>
      <c r="AS107" s="142"/>
      <c r="AT107" s="142"/>
      <c r="AU107" s="142"/>
      <c r="AV107" s="142"/>
      <c r="AW107" s="142"/>
      <c r="AX107" s="142"/>
      <c r="AY107" s="142"/>
      <c r="AZ107" s="146"/>
      <c r="BA107" s="147"/>
      <c r="BB107" s="147"/>
      <c r="BC107" s="147"/>
      <c r="BD107" s="147"/>
      <c r="BE107" s="147"/>
      <c r="BF107" s="147"/>
      <c r="BG107" s="147"/>
      <c r="BH107" s="148"/>
      <c r="BI107" s="146"/>
      <c r="BJ107" s="147"/>
      <c r="BK107" s="147"/>
      <c r="BL107" s="147"/>
      <c r="BM107" s="147"/>
      <c r="BN107" s="147"/>
      <c r="BO107" s="147"/>
      <c r="BP107" s="147"/>
      <c r="BQ107" s="148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6"/>
      <c r="CD107" s="4"/>
      <c r="CE107" s="5"/>
      <c r="CF107" s="5"/>
      <c r="CG107" s="5"/>
      <c r="CH107" s="5"/>
      <c r="CI107" s="6"/>
      <c r="CJ107" s="5"/>
      <c r="CK107" s="5"/>
    </row>
    <row r="108" spans="8:89" x14ac:dyDescent="0.4">
      <c r="H108" s="4"/>
      <c r="I108" s="5"/>
      <c r="J108" s="5"/>
      <c r="K108" s="5"/>
      <c r="L108" s="5"/>
      <c r="M108" s="5"/>
      <c r="N108" s="6"/>
      <c r="O108" s="4"/>
      <c r="P108" s="5"/>
      <c r="Q108" s="5"/>
      <c r="R108" s="5"/>
      <c r="S108" s="5"/>
      <c r="T108" s="5"/>
      <c r="U108" s="5"/>
      <c r="V108" s="5"/>
      <c r="W108" s="5"/>
      <c r="X108" s="5"/>
      <c r="Y108" s="142"/>
      <c r="Z108" s="149"/>
      <c r="AA108" s="150"/>
      <c r="AB108" s="150"/>
      <c r="AC108" s="150"/>
      <c r="AD108" s="150"/>
      <c r="AE108" s="150"/>
      <c r="AF108" s="150"/>
      <c r="AG108" s="150"/>
      <c r="AH108" s="151"/>
      <c r="AI108" s="149"/>
      <c r="AJ108" s="150"/>
      <c r="AK108" s="150"/>
      <c r="AL108" s="150"/>
      <c r="AM108" s="150"/>
      <c r="AN108" s="150"/>
      <c r="AO108" s="150"/>
      <c r="AP108" s="150"/>
      <c r="AQ108" s="151"/>
      <c r="AR108" s="142"/>
      <c r="AS108" s="142"/>
      <c r="AT108" s="142"/>
      <c r="AU108" s="142"/>
      <c r="AV108" s="142"/>
      <c r="AW108" s="142"/>
      <c r="AX108" s="142"/>
      <c r="AY108" s="142"/>
      <c r="AZ108" s="149"/>
      <c r="BA108" s="150"/>
      <c r="BB108" s="150"/>
      <c r="BC108" s="150"/>
      <c r="BD108" s="150"/>
      <c r="BE108" s="150"/>
      <c r="BF108" s="150"/>
      <c r="BG108" s="150"/>
      <c r="BH108" s="151"/>
      <c r="BI108" s="149"/>
      <c r="BJ108" s="150"/>
      <c r="BK108" s="150"/>
      <c r="BL108" s="150"/>
      <c r="BM108" s="150"/>
      <c r="BN108" s="150"/>
      <c r="BO108" s="150"/>
      <c r="BP108" s="150"/>
      <c r="BQ108" s="151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6"/>
      <c r="CD108" s="4"/>
      <c r="CE108" s="5"/>
      <c r="CF108" s="5"/>
      <c r="CG108" s="5"/>
      <c r="CH108" s="5"/>
      <c r="CI108" s="6"/>
      <c r="CJ108" s="5"/>
      <c r="CK108" s="5"/>
    </row>
    <row r="109" spans="8:89" x14ac:dyDescent="0.4">
      <c r="H109" s="4"/>
      <c r="I109" s="5"/>
      <c r="J109" s="5"/>
      <c r="K109" s="5"/>
      <c r="L109" s="5"/>
      <c r="M109" s="5"/>
      <c r="N109" s="6"/>
      <c r="O109" s="4"/>
      <c r="P109" s="5"/>
      <c r="Q109" s="5"/>
      <c r="R109" s="5"/>
      <c r="S109" s="5"/>
      <c r="T109" s="5"/>
      <c r="U109" s="5"/>
      <c r="V109" s="5"/>
      <c r="W109" s="5"/>
      <c r="X109" s="5"/>
      <c r="Y109" s="142"/>
      <c r="Z109" s="149"/>
      <c r="AA109" s="150"/>
      <c r="AB109" s="150"/>
      <c r="AC109" s="150"/>
      <c r="AD109" s="150"/>
      <c r="AE109" s="150"/>
      <c r="AF109" s="150"/>
      <c r="AG109" s="150"/>
      <c r="AH109" s="151"/>
      <c r="AI109" s="149"/>
      <c r="AJ109" s="150"/>
      <c r="AK109" s="150"/>
      <c r="AL109" s="150"/>
      <c r="AM109" s="150"/>
      <c r="AN109" s="150"/>
      <c r="AO109" s="150"/>
      <c r="AP109" s="150"/>
      <c r="AQ109" s="151"/>
      <c r="AR109" s="142"/>
      <c r="AS109" s="142"/>
      <c r="AT109" s="142"/>
      <c r="AU109" s="142"/>
      <c r="AV109" s="142"/>
      <c r="AW109" s="142"/>
      <c r="AX109" s="142"/>
      <c r="AY109" s="142"/>
      <c r="AZ109" s="149"/>
      <c r="BA109" s="150"/>
      <c r="BB109" s="150"/>
      <c r="BC109" s="150"/>
      <c r="BD109" s="150"/>
      <c r="BE109" s="150"/>
      <c r="BF109" s="150"/>
      <c r="BG109" s="150"/>
      <c r="BH109" s="151"/>
      <c r="BI109" s="149"/>
      <c r="BJ109" s="150"/>
      <c r="BK109" s="150"/>
      <c r="BL109" s="150"/>
      <c r="BM109" s="150"/>
      <c r="BN109" s="150"/>
      <c r="BO109" s="150"/>
      <c r="BP109" s="150"/>
      <c r="BQ109" s="151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6"/>
      <c r="CD109" s="4"/>
      <c r="CE109" s="5"/>
      <c r="CF109" s="5"/>
      <c r="CG109" s="5"/>
      <c r="CH109" s="5"/>
      <c r="CI109" s="6"/>
      <c r="CJ109" s="5"/>
      <c r="CK109" s="5"/>
    </row>
    <row r="110" spans="8:89" x14ac:dyDescent="0.4">
      <c r="H110" s="4"/>
      <c r="I110" s="5"/>
      <c r="J110" s="5"/>
      <c r="K110" s="5"/>
      <c r="L110" s="5"/>
      <c r="M110" s="5"/>
      <c r="N110" s="6"/>
      <c r="O110" s="4"/>
      <c r="P110" s="5"/>
      <c r="Q110" s="5"/>
      <c r="R110" s="5"/>
      <c r="S110" s="5"/>
      <c r="T110" s="5"/>
      <c r="U110" s="5"/>
      <c r="V110" s="5"/>
      <c r="W110" s="5"/>
      <c r="X110" s="5"/>
      <c r="Y110" s="142"/>
      <c r="Z110" s="149"/>
      <c r="AA110" s="150"/>
      <c r="AB110" s="150"/>
      <c r="AC110" s="150"/>
      <c r="AD110" s="150"/>
      <c r="AE110" s="150"/>
      <c r="AF110" s="150"/>
      <c r="AG110" s="150"/>
      <c r="AH110" s="151"/>
      <c r="AI110" s="149"/>
      <c r="AJ110" s="150"/>
      <c r="AK110" s="150"/>
      <c r="AL110" s="150"/>
      <c r="AM110" s="150"/>
      <c r="AN110" s="150"/>
      <c r="AO110" s="150"/>
      <c r="AP110" s="150"/>
      <c r="AQ110" s="151"/>
      <c r="AR110" s="142"/>
      <c r="AS110" s="142"/>
      <c r="AT110" s="142"/>
      <c r="AU110" s="142"/>
      <c r="AV110" s="142"/>
      <c r="AW110" s="142"/>
      <c r="AX110" s="142"/>
      <c r="AY110" s="142"/>
      <c r="AZ110" s="149"/>
      <c r="BA110" s="150"/>
      <c r="BB110" s="150"/>
      <c r="BC110" s="150"/>
      <c r="BD110" s="150"/>
      <c r="BE110" s="150"/>
      <c r="BF110" s="150"/>
      <c r="BG110" s="150"/>
      <c r="BH110" s="151"/>
      <c r="BI110" s="149"/>
      <c r="BJ110" s="150"/>
      <c r="BK110" s="150"/>
      <c r="BL110" s="150"/>
      <c r="BM110" s="150"/>
      <c r="BN110" s="150"/>
      <c r="BO110" s="150"/>
      <c r="BP110" s="150"/>
      <c r="BQ110" s="151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6"/>
      <c r="CD110" s="4"/>
      <c r="CE110" s="5"/>
      <c r="CF110" s="5"/>
      <c r="CG110" s="5"/>
      <c r="CH110" s="5"/>
      <c r="CI110" s="6"/>
      <c r="CJ110" s="5"/>
      <c r="CK110" s="5"/>
    </row>
    <row r="111" spans="8:89" ht="19.5" thickBot="1" x14ac:dyDescent="0.45">
      <c r="H111" s="4"/>
      <c r="I111" s="5"/>
      <c r="J111" s="5"/>
      <c r="K111" s="5"/>
      <c r="L111" s="5"/>
      <c r="M111" s="5"/>
      <c r="N111" s="6"/>
      <c r="O111" s="7"/>
      <c r="P111" s="8"/>
      <c r="Q111" s="8"/>
      <c r="R111" s="8"/>
      <c r="S111" s="8"/>
      <c r="T111" s="8"/>
      <c r="U111" s="8"/>
      <c r="V111" s="8"/>
      <c r="W111" s="8"/>
      <c r="X111" s="8"/>
      <c r="Y111" s="152"/>
      <c r="Z111" s="153"/>
      <c r="AA111" s="154"/>
      <c r="AB111" s="154"/>
      <c r="AC111" s="154"/>
      <c r="AD111" s="154"/>
      <c r="AE111" s="154"/>
      <c r="AF111" s="154"/>
      <c r="AG111" s="154"/>
      <c r="AH111" s="155"/>
      <c r="AI111" s="153"/>
      <c r="AJ111" s="154"/>
      <c r="AK111" s="154"/>
      <c r="AL111" s="154"/>
      <c r="AM111" s="154"/>
      <c r="AN111" s="154"/>
      <c r="AO111" s="154"/>
      <c r="AP111" s="154"/>
      <c r="AQ111" s="155"/>
      <c r="AR111" s="142"/>
      <c r="AS111" s="142"/>
      <c r="AT111" s="142"/>
      <c r="AU111" s="142"/>
      <c r="AV111" s="142"/>
      <c r="AW111" s="142"/>
      <c r="AX111" s="142"/>
      <c r="AY111" s="142"/>
      <c r="AZ111" s="153"/>
      <c r="BA111" s="154"/>
      <c r="BB111" s="154"/>
      <c r="BC111" s="154"/>
      <c r="BD111" s="154"/>
      <c r="BE111" s="154"/>
      <c r="BF111" s="154"/>
      <c r="BG111" s="154"/>
      <c r="BH111" s="155"/>
      <c r="BI111" s="153"/>
      <c r="BJ111" s="154"/>
      <c r="BK111" s="154"/>
      <c r="BL111" s="154"/>
      <c r="BM111" s="154"/>
      <c r="BN111" s="154"/>
      <c r="BO111" s="154"/>
      <c r="BP111" s="154"/>
      <c r="BQ111" s="155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9"/>
      <c r="CD111" s="4"/>
      <c r="CE111" s="5"/>
      <c r="CF111" s="5"/>
      <c r="CG111" s="5"/>
      <c r="CH111" s="5"/>
      <c r="CI111" s="6"/>
      <c r="CJ111" s="5"/>
      <c r="CK111" s="5"/>
    </row>
    <row r="112" spans="8:89" ht="19.5" thickBot="1" x14ac:dyDescent="0.45">
      <c r="H112" s="4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7"/>
      <c r="AS112" s="8"/>
      <c r="AT112" s="8"/>
      <c r="AU112" s="9"/>
      <c r="AV112" s="7"/>
      <c r="AW112" s="8"/>
      <c r="AX112" s="8"/>
      <c r="AY112" s="9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7"/>
      <c r="CE112" s="8"/>
      <c r="CF112" s="8"/>
      <c r="CG112" s="8"/>
      <c r="CH112" s="8"/>
      <c r="CI112" s="9"/>
    </row>
    <row r="113" spans="8:91" x14ac:dyDescent="0.4">
      <c r="H113" s="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6"/>
      <c r="CD113" s="5"/>
      <c r="CE113" s="5"/>
      <c r="CF113" s="5"/>
      <c r="CG113" s="5"/>
      <c r="CH113" s="5"/>
      <c r="CI113" s="5"/>
      <c r="CJ113" s="5"/>
      <c r="CK113" s="5"/>
      <c r="CL113" s="5"/>
      <c r="CM113" s="5"/>
    </row>
    <row r="114" spans="8:91" ht="19.5" thickBot="1" x14ac:dyDescent="0.45">
      <c r="H114" s="4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6"/>
      <c r="CD114" s="5"/>
      <c r="CE114" s="5"/>
      <c r="CF114" s="5"/>
      <c r="CG114" s="5"/>
      <c r="CH114" s="5"/>
      <c r="CI114" s="5"/>
      <c r="CJ114" s="5"/>
      <c r="CK114" s="5"/>
      <c r="CL114" s="5"/>
      <c r="CM114" s="5"/>
    </row>
    <row r="115" spans="8:91" ht="19.5" thickBot="1" x14ac:dyDescent="0.45">
      <c r="H115" s="4"/>
      <c r="I115" s="5"/>
      <c r="J115" s="5"/>
      <c r="K115" s="5"/>
      <c r="L115" s="5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1"/>
      <c r="AS115" s="2"/>
      <c r="AT115" s="2"/>
      <c r="AU115" s="3"/>
      <c r="AV115" s="1"/>
      <c r="AW115" s="2"/>
      <c r="AX115" s="2"/>
      <c r="AY115" s="3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9"/>
      <c r="CD115" s="5"/>
      <c r="CE115" s="5"/>
      <c r="CF115" s="5"/>
      <c r="CG115" s="5"/>
      <c r="CH115" s="5"/>
      <c r="CI115" s="5"/>
      <c r="CJ115" s="5"/>
      <c r="CK115" s="5"/>
      <c r="CL115" s="5"/>
      <c r="CM115" s="5"/>
    </row>
    <row r="116" spans="8:91" ht="19.5" thickBot="1" x14ac:dyDescent="0.45">
      <c r="H116" s="4"/>
      <c r="I116" s="5"/>
      <c r="J116" s="5"/>
      <c r="K116" s="5"/>
      <c r="L116" s="1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7"/>
      <c r="AS116" s="8"/>
      <c r="AT116" s="8"/>
      <c r="AU116" s="9"/>
      <c r="AV116" s="7"/>
      <c r="AW116" s="8"/>
      <c r="AX116" s="8"/>
      <c r="AY116" s="9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</row>
    <row r="117" spans="8:91" x14ac:dyDescent="0.4">
      <c r="H117" s="4"/>
      <c r="I117" s="5"/>
      <c r="J117" s="5"/>
      <c r="K117" s="5"/>
      <c r="L117" s="1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</row>
  </sheetData>
  <phoneticPr fontId="1"/>
  <pageMargins left="0.43307086614173229" right="3.937007874015748E-2" top="0.15748031496062992" bottom="0.35433070866141736" header="0.31496062992125984" footer="0.31496062992125984"/>
  <pageSetup paperSize="9" scale="47" orientation="landscape" r:id="rId1"/>
  <rowBreaks count="1" manualBreakCount="1">
    <brk id="62" min="9" max="8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5C282-3A66-404B-B540-EED6286F00FA}">
  <dimension ref="D6:CM114"/>
  <sheetViews>
    <sheetView view="pageBreakPreview" topLeftCell="A25" zoomScale="55" zoomScaleNormal="60" zoomScaleSheetLayoutView="55" workbookViewId="0">
      <selection activeCell="BP14" sqref="BP14"/>
    </sheetView>
  </sheetViews>
  <sheetFormatPr defaultRowHeight="18.75" x14ac:dyDescent="0.4"/>
  <cols>
    <col min="4" max="11" width="3.375" customWidth="1"/>
    <col min="12" max="12" width="3.25" customWidth="1"/>
    <col min="13" max="21" width="3.375" customWidth="1"/>
    <col min="22" max="22" width="3.25" customWidth="1"/>
    <col min="23" max="49" width="3.375" customWidth="1"/>
    <col min="50" max="52" width="3.5" customWidth="1"/>
    <col min="53" max="53" width="3.375" customWidth="1"/>
    <col min="54" max="61" width="3.5" customWidth="1"/>
    <col min="62" max="62" width="3.25" customWidth="1"/>
    <col min="63" max="78" width="3.5" customWidth="1"/>
    <col min="79" max="80" width="3.375" customWidth="1"/>
    <col min="81" max="81" width="3.5" customWidth="1"/>
  </cols>
  <sheetData>
    <row r="6" spans="8:74" ht="19.5" thickBot="1" x14ac:dyDescent="0.45"/>
    <row r="7" spans="8:74" ht="19.5" thickBot="1" x14ac:dyDescent="0.45">
      <c r="AK7" s="1"/>
      <c r="AL7" s="2"/>
      <c r="AM7" s="2"/>
      <c r="AN7" s="3"/>
      <c r="AO7" s="1"/>
      <c r="AP7" s="2"/>
      <c r="AQ7" s="2"/>
      <c r="AR7" s="3"/>
    </row>
    <row r="8" spans="8:74" ht="19.5" thickBot="1" x14ac:dyDescent="0.45"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7"/>
      <c r="AL8" s="8"/>
      <c r="AM8" s="8"/>
      <c r="AN8" s="9"/>
      <c r="AO8" s="7"/>
      <c r="AP8" s="8"/>
      <c r="AQ8" s="8"/>
      <c r="AR8" s="9"/>
      <c r="AS8" s="2"/>
      <c r="AT8" s="2"/>
      <c r="AU8" s="2"/>
      <c r="AV8" s="2"/>
      <c r="AW8" s="2"/>
      <c r="AX8" s="2"/>
      <c r="AY8" s="2"/>
      <c r="AZ8" s="2"/>
      <c r="BA8" s="3"/>
      <c r="BB8" s="1"/>
      <c r="BC8" s="2"/>
      <c r="BD8" s="2"/>
      <c r="BE8" s="2"/>
      <c r="BF8" s="2"/>
      <c r="BG8" s="3"/>
      <c r="BH8" s="2"/>
      <c r="BI8" s="2"/>
      <c r="BJ8" s="2"/>
      <c r="BK8" s="2"/>
      <c r="BL8" s="2"/>
      <c r="BM8" s="2"/>
      <c r="BN8" s="3"/>
      <c r="BO8" s="5"/>
      <c r="BP8" s="5"/>
      <c r="BQ8" s="5"/>
      <c r="BR8" s="5"/>
      <c r="BS8" s="5"/>
      <c r="BT8" s="5"/>
      <c r="BU8" s="5"/>
      <c r="BV8" s="5"/>
    </row>
    <row r="9" spans="8:74" ht="19.5" thickBot="1" x14ac:dyDescent="0.45"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  <c r="V9" s="4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6"/>
      <c r="BB9" s="4"/>
      <c r="BC9" s="5"/>
      <c r="BD9" s="5"/>
      <c r="BE9" s="5"/>
      <c r="BF9" s="5"/>
      <c r="BG9" s="6"/>
      <c r="BH9" s="5"/>
      <c r="BI9" s="5"/>
      <c r="BJ9" s="5"/>
      <c r="BK9" s="5"/>
      <c r="BL9" s="5"/>
      <c r="BM9" s="5"/>
      <c r="BN9" s="6"/>
      <c r="BO9" s="5"/>
      <c r="BP9" s="5"/>
      <c r="BQ9" s="5"/>
      <c r="BR9" s="5"/>
      <c r="BS9" s="5"/>
      <c r="BT9" s="5"/>
      <c r="BU9" s="5"/>
      <c r="BV9" s="5"/>
    </row>
    <row r="10" spans="8:74" ht="19.5" thickBot="1" x14ac:dyDescent="0.45"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  <c r="V10" s="4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6"/>
      <c r="BB10" s="4"/>
      <c r="BC10" s="5"/>
      <c r="BD10" s="5"/>
      <c r="BE10" s="5"/>
      <c r="BF10" s="5"/>
      <c r="BG10" s="6"/>
      <c r="BH10" s="5"/>
      <c r="BI10" s="5"/>
      <c r="BJ10" s="5"/>
      <c r="BK10" s="5"/>
      <c r="BL10" s="5"/>
      <c r="BM10" s="5"/>
      <c r="BN10" s="6"/>
      <c r="BO10" s="1"/>
      <c r="BP10" s="2"/>
      <c r="BQ10" s="2"/>
      <c r="BR10" s="2"/>
      <c r="BS10" s="2"/>
      <c r="BT10" s="3"/>
      <c r="BU10" s="5"/>
      <c r="BV10" s="5"/>
    </row>
    <row r="11" spans="8:74" ht="19.5" thickBot="1" x14ac:dyDescent="0.45"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7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35"/>
      <c r="AL11" s="36"/>
      <c r="AM11" s="36"/>
      <c r="AN11" s="36"/>
      <c r="AO11" s="35"/>
      <c r="AP11" s="36"/>
      <c r="AQ11" s="36"/>
      <c r="AR11" s="37"/>
      <c r="AS11" s="8"/>
      <c r="AT11" s="8"/>
      <c r="AU11" s="8"/>
      <c r="AV11" s="8"/>
      <c r="AW11" s="8"/>
      <c r="AX11" s="8"/>
      <c r="AY11" s="8"/>
      <c r="AZ11" s="8"/>
      <c r="BA11" s="9"/>
      <c r="BB11" s="7"/>
      <c r="BC11" s="8"/>
      <c r="BD11" s="8"/>
      <c r="BE11" s="8"/>
      <c r="BF11" s="8"/>
      <c r="BG11" s="9"/>
      <c r="BH11" s="8"/>
      <c r="BI11" s="8"/>
      <c r="BJ11" s="8"/>
      <c r="BK11" s="8"/>
      <c r="BL11" s="8"/>
      <c r="BM11" s="8"/>
      <c r="BN11" s="9"/>
      <c r="BO11" s="4"/>
      <c r="BP11" s="5"/>
      <c r="BQ11" s="5"/>
      <c r="BR11" s="5"/>
      <c r="BS11" s="5"/>
      <c r="BT11" s="6"/>
      <c r="BU11" s="5"/>
      <c r="BV11" s="5"/>
    </row>
    <row r="12" spans="8:74" x14ac:dyDescent="0.4">
      <c r="H12" s="4"/>
      <c r="I12" s="5"/>
      <c r="J12" s="5"/>
      <c r="K12" s="5"/>
      <c r="L12" s="5"/>
      <c r="M12" s="5"/>
      <c r="N12" s="6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3"/>
      <c r="BO12" s="4"/>
      <c r="BP12" s="5"/>
      <c r="BQ12" s="5"/>
      <c r="BR12" s="5"/>
      <c r="BS12" s="5"/>
      <c r="BT12" s="6"/>
      <c r="BU12" s="5"/>
      <c r="BV12" s="5"/>
    </row>
    <row r="13" spans="8:74" ht="19.5" x14ac:dyDescent="0.4">
      <c r="H13" s="4"/>
      <c r="I13" s="5"/>
      <c r="J13" s="5"/>
      <c r="K13" s="5"/>
      <c r="L13" s="5"/>
      <c r="M13" s="5"/>
      <c r="N13" s="6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2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6"/>
      <c r="BO13" s="4"/>
      <c r="BP13" s="5"/>
      <c r="BQ13" s="5"/>
      <c r="BR13" s="5"/>
      <c r="BS13" s="5"/>
      <c r="BT13" s="6"/>
      <c r="BU13" s="5"/>
      <c r="BV13" s="5"/>
    </row>
    <row r="14" spans="8:74" x14ac:dyDescent="0.4">
      <c r="H14" s="4"/>
      <c r="I14" s="5"/>
      <c r="J14" s="5"/>
      <c r="K14" s="5"/>
      <c r="L14" s="5"/>
      <c r="M14" s="5"/>
      <c r="N14" s="6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5"/>
      <c r="AM14" s="5"/>
      <c r="AN14" s="5"/>
      <c r="AO14" s="5"/>
      <c r="AP14" s="5"/>
      <c r="AQ14" s="5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6"/>
      <c r="BO14" s="4"/>
      <c r="BP14" s="5"/>
      <c r="BQ14" s="5"/>
      <c r="BR14" s="5"/>
      <c r="BS14" s="5"/>
      <c r="BT14" s="6"/>
      <c r="BU14" s="5"/>
      <c r="BV14" s="5"/>
    </row>
    <row r="15" spans="8:74" x14ac:dyDescent="0.4">
      <c r="H15" s="4"/>
      <c r="I15" s="5"/>
      <c r="J15" s="5"/>
      <c r="K15" s="5"/>
      <c r="L15" s="5"/>
      <c r="M15" s="5"/>
      <c r="N15" s="6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6"/>
      <c r="BO15" s="4"/>
      <c r="BP15" s="5"/>
      <c r="BQ15" s="5"/>
      <c r="BR15" s="5"/>
      <c r="BS15" s="5"/>
      <c r="BT15" s="6"/>
      <c r="BU15" s="5"/>
      <c r="BV15" s="5"/>
    </row>
    <row r="16" spans="8:74" ht="19.5" x14ac:dyDescent="0.4">
      <c r="H16" s="4"/>
      <c r="I16" s="5"/>
      <c r="J16" s="5"/>
      <c r="K16" s="5"/>
      <c r="L16" s="5"/>
      <c r="M16" s="5"/>
      <c r="N16" s="6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9"/>
      <c r="AB16" s="20"/>
      <c r="AC16" s="20"/>
      <c r="AD16" s="22"/>
      <c r="AE16" s="20"/>
      <c r="AF16" s="20"/>
      <c r="AG16" s="20"/>
      <c r="AH16" s="20"/>
      <c r="AI16" s="20"/>
      <c r="AJ16" s="20"/>
      <c r="AK16" s="21"/>
      <c r="AL16" s="5"/>
      <c r="AM16" s="5"/>
      <c r="AN16" s="13"/>
      <c r="AO16" s="15"/>
      <c r="AP16" s="5"/>
      <c r="AQ16" s="5"/>
      <c r="AR16" s="19"/>
      <c r="AS16" s="20"/>
      <c r="AT16" s="20"/>
      <c r="AU16" s="22"/>
      <c r="AV16" s="20"/>
      <c r="AW16" s="20"/>
      <c r="AX16" s="20"/>
      <c r="AY16" s="20"/>
      <c r="AZ16" s="20"/>
      <c r="BA16" s="20"/>
      <c r="BB16" s="21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6"/>
      <c r="BO16" s="4"/>
      <c r="BP16" s="5"/>
      <c r="BQ16" s="5"/>
      <c r="BR16" s="5"/>
      <c r="BS16" s="5"/>
      <c r="BT16" s="6"/>
      <c r="BU16" s="5"/>
      <c r="BV16" s="5"/>
    </row>
    <row r="17" spans="8:74" x14ac:dyDescent="0.4">
      <c r="H17" s="4"/>
      <c r="I17" s="5"/>
      <c r="J17" s="5"/>
      <c r="K17" s="5"/>
      <c r="L17" s="5"/>
      <c r="M17" s="5"/>
      <c r="N17" s="6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12"/>
      <c r="AO17" s="17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6"/>
      <c r="BO17" s="4"/>
      <c r="BP17" s="5"/>
      <c r="BQ17" s="5"/>
      <c r="BR17" s="5"/>
      <c r="BS17" s="5"/>
      <c r="BT17" s="6"/>
      <c r="BU17" s="5"/>
      <c r="BV17" s="5"/>
    </row>
    <row r="18" spans="8:74" x14ac:dyDescent="0.4">
      <c r="H18" s="4"/>
      <c r="I18" s="5"/>
      <c r="J18" s="5"/>
      <c r="K18" s="5"/>
      <c r="L18" s="5"/>
      <c r="M18" s="5"/>
      <c r="N18" s="6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6"/>
      <c r="BO18" s="4"/>
      <c r="BP18" s="5"/>
      <c r="BQ18" s="5"/>
      <c r="BR18" s="5"/>
      <c r="BS18" s="5"/>
      <c r="BT18" s="6"/>
      <c r="BU18" s="5"/>
      <c r="BV18" s="5"/>
    </row>
    <row r="19" spans="8:74" ht="24.75" thickBot="1" x14ac:dyDescent="0.45">
      <c r="H19" s="4"/>
      <c r="I19" s="5"/>
      <c r="J19" s="5"/>
      <c r="K19" s="5"/>
      <c r="L19" s="5"/>
      <c r="M19" s="5"/>
      <c r="N19" s="6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9"/>
      <c r="AF19" s="23" t="s">
        <v>2</v>
      </c>
      <c r="AG19" s="24" t="s">
        <v>3</v>
      </c>
      <c r="AH19" s="24" t="s">
        <v>4</v>
      </c>
      <c r="AI19" s="24" t="s">
        <v>0</v>
      </c>
      <c r="AJ19" s="24" t="s">
        <v>1</v>
      </c>
      <c r="AK19" s="24" t="s">
        <v>2</v>
      </c>
      <c r="AL19" s="21"/>
      <c r="AM19" s="5"/>
      <c r="AN19" s="5"/>
      <c r="AO19" s="5"/>
      <c r="AP19" s="5"/>
      <c r="AQ19" s="19"/>
      <c r="AR19" s="23" t="s">
        <v>2</v>
      </c>
      <c r="AS19" s="24" t="s">
        <v>3</v>
      </c>
      <c r="AT19" s="24" t="s">
        <v>4</v>
      </c>
      <c r="AU19" s="24" t="s">
        <v>0</v>
      </c>
      <c r="AV19" s="24" t="s">
        <v>1</v>
      </c>
      <c r="AW19" s="24" t="s">
        <v>2</v>
      </c>
      <c r="AX19" s="21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6"/>
      <c r="BO19" s="7"/>
      <c r="BP19" s="8"/>
      <c r="BQ19" s="8"/>
      <c r="BR19" s="8"/>
      <c r="BS19" s="8"/>
      <c r="BT19" s="9"/>
      <c r="BU19" s="5"/>
      <c r="BV19" s="5"/>
    </row>
    <row r="20" spans="8:74" x14ac:dyDescent="0.4">
      <c r="H20" s="4"/>
      <c r="I20" s="5"/>
      <c r="J20" s="5"/>
      <c r="K20" s="5"/>
      <c r="L20" s="5"/>
      <c r="M20" s="5"/>
      <c r="N20" s="6"/>
      <c r="O20" s="4"/>
      <c r="P20" s="5"/>
      <c r="Q20" s="5"/>
      <c r="R20" s="5"/>
      <c r="S20" s="5"/>
      <c r="T20" s="5"/>
      <c r="U20" s="5"/>
      <c r="V20" s="5"/>
      <c r="W20" s="5"/>
      <c r="X20" s="5"/>
      <c r="Y20" s="34"/>
      <c r="Z20" s="13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6"/>
      <c r="BO20" s="4"/>
      <c r="BP20" s="5"/>
      <c r="BQ20" s="5"/>
      <c r="BR20" s="5"/>
      <c r="BS20" s="5"/>
      <c r="BT20" s="6"/>
      <c r="BU20" s="5"/>
      <c r="BV20" s="5"/>
    </row>
    <row r="21" spans="8:74" x14ac:dyDescent="0.4">
      <c r="H21" s="4"/>
      <c r="I21" s="5"/>
      <c r="J21" s="5"/>
      <c r="K21" s="5"/>
      <c r="L21" s="5"/>
      <c r="M21" s="5"/>
      <c r="N21" s="6"/>
      <c r="O21" s="4"/>
      <c r="P21" s="5"/>
      <c r="Q21" s="5"/>
      <c r="R21" s="5"/>
      <c r="S21" s="5"/>
      <c r="T21" s="5"/>
      <c r="U21" s="5"/>
      <c r="V21" s="5"/>
      <c r="W21" s="5"/>
      <c r="X21" s="5"/>
      <c r="Y21" s="34"/>
      <c r="Z21" s="10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16"/>
      <c r="BD21" s="16"/>
      <c r="BE21" s="5"/>
      <c r="BF21" s="5"/>
      <c r="BG21" s="5"/>
      <c r="BH21" s="5"/>
      <c r="BI21" s="5"/>
      <c r="BJ21" s="5"/>
      <c r="BK21" s="5"/>
      <c r="BL21" s="5"/>
      <c r="BM21" s="5"/>
      <c r="BN21" s="6"/>
      <c r="BO21" s="4"/>
      <c r="BP21" s="5"/>
      <c r="BQ21" s="5"/>
      <c r="BR21" s="5"/>
      <c r="BS21" s="5"/>
      <c r="BT21" s="6"/>
      <c r="BU21" s="5"/>
      <c r="BV21" s="5"/>
    </row>
    <row r="22" spans="8:74" x14ac:dyDescent="0.4">
      <c r="H22" s="4"/>
      <c r="I22" s="5"/>
      <c r="J22" s="5"/>
      <c r="K22" s="5"/>
      <c r="L22" s="5"/>
      <c r="M22" s="5"/>
      <c r="N22" s="6"/>
      <c r="O22" s="4"/>
      <c r="P22" s="5"/>
      <c r="Q22" s="5"/>
      <c r="R22" s="5"/>
      <c r="S22" s="5"/>
      <c r="T22" s="5"/>
      <c r="U22" s="5"/>
      <c r="V22" s="5"/>
      <c r="W22" s="5"/>
      <c r="X22" s="5"/>
      <c r="Y22" s="34"/>
      <c r="Z22" s="10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16"/>
      <c r="BD22" s="16"/>
      <c r="BE22" s="5"/>
      <c r="BF22" s="5"/>
      <c r="BG22" s="5"/>
      <c r="BH22" s="5"/>
      <c r="BI22" s="5"/>
      <c r="BJ22" s="5"/>
      <c r="BK22" s="5"/>
      <c r="BL22" s="5"/>
      <c r="BM22" s="5"/>
      <c r="BN22" s="6"/>
      <c r="BO22" s="4"/>
      <c r="BP22" s="5"/>
      <c r="BQ22" s="5"/>
      <c r="BR22" s="5"/>
      <c r="BS22" s="5"/>
      <c r="BT22" s="6"/>
      <c r="BU22" s="5"/>
      <c r="BV22" s="5"/>
    </row>
    <row r="23" spans="8:74" ht="19.5" x14ac:dyDescent="0.4">
      <c r="H23" s="4"/>
      <c r="I23" s="5"/>
      <c r="J23" s="5"/>
      <c r="K23" s="5"/>
      <c r="L23" s="5"/>
      <c r="M23" s="5"/>
      <c r="N23" s="6"/>
      <c r="O23" s="4"/>
      <c r="P23" s="5"/>
      <c r="Q23" s="5"/>
      <c r="R23" s="5"/>
      <c r="S23" s="5"/>
      <c r="T23" s="5"/>
      <c r="U23" s="5"/>
      <c r="V23" s="5"/>
      <c r="W23" s="159">
        <v>1</v>
      </c>
      <c r="X23" s="46"/>
      <c r="Y23" s="34"/>
      <c r="Z23" s="10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16"/>
      <c r="BD23" s="16"/>
      <c r="BE23" s="46"/>
      <c r="BF23" s="159">
        <v>1</v>
      </c>
      <c r="BG23" s="5"/>
      <c r="BH23" s="5"/>
      <c r="BI23" s="5"/>
      <c r="BJ23" s="5"/>
      <c r="BK23" s="5"/>
      <c r="BL23" s="5"/>
      <c r="BM23" s="5"/>
      <c r="BN23" s="6"/>
      <c r="BO23" s="4"/>
      <c r="BP23" s="5"/>
      <c r="BQ23" s="5"/>
      <c r="BR23" s="5"/>
      <c r="BS23" s="5"/>
      <c r="BT23" s="6"/>
      <c r="BU23" s="5"/>
      <c r="BV23" s="5"/>
    </row>
    <row r="24" spans="8:74" x14ac:dyDescent="0.4">
      <c r="H24" s="4"/>
      <c r="I24" s="5"/>
      <c r="J24" s="5"/>
      <c r="K24" s="5"/>
      <c r="L24" s="5"/>
      <c r="M24" s="5"/>
      <c r="N24" s="6"/>
      <c r="O24" s="4"/>
      <c r="P24" s="5"/>
      <c r="Q24" s="5"/>
      <c r="R24" s="5"/>
      <c r="S24" s="5"/>
      <c r="T24" s="5"/>
      <c r="U24" s="5"/>
      <c r="V24" s="5"/>
      <c r="W24" s="5"/>
      <c r="X24" s="46"/>
      <c r="Y24" s="10"/>
      <c r="Z24" s="10"/>
      <c r="AA24" s="5"/>
      <c r="AB24" s="5"/>
      <c r="AC24" s="5"/>
      <c r="AD24" s="13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3"/>
      <c r="AP24" s="14"/>
      <c r="AQ24" s="14"/>
      <c r="AR24" s="14"/>
      <c r="AS24" s="14"/>
      <c r="AT24" s="14"/>
      <c r="AU24" s="14"/>
      <c r="AV24" s="14"/>
      <c r="AW24" s="14"/>
      <c r="AX24" s="14"/>
      <c r="AY24" s="15"/>
      <c r="AZ24" s="5"/>
      <c r="BA24" s="5"/>
      <c r="BB24" s="5"/>
      <c r="BC24" s="16"/>
      <c r="BD24" s="16"/>
      <c r="BE24" s="46"/>
      <c r="BF24" s="5"/>
      <c r="BG24" s="5"/>
      <c r="BH24" s="5"/>
      <c r="BI24" s="5"/>
      <c r="BJ24" s="5"/>
      <c r="BK24" s="5"/>
      <c r="BL24" s="5"/>
      <c r="BM24" s="5"/>
      <c r="BN24" s="6"/>
      <c r="BO24" s="4"/>
      <c r="BP24" s="5"/>
      <c r="BQ24" s="5"/>
      <c r="BR24" s="5"/>
      <c r="BS24" s="5"/>
      <c r="BT24" s="6"/>
      <c r="BU24" s="5"/>
      <c r="BV24" s="5"/>
    </row>
    <row r="25" spans="8:74" x14ac:dyDescent="0.4">
      <c r="H25" s="4"/>
      <c r="I25" s="5"/>
      <c r="J25" s="5"/>
      <c r="K25" s="5"/>
      <c r="L25" s="5"/>
      <c r="M25" s="5"/>
      <c r="N25" s="6"/>
      <c r="O25" s="4"/>
      <c r="P25" s="5"/>
      <c r="Q25" s="5"/>
      <c r="R25" s="5"/>
      <c r="S25" s="5"/>
      <c r="T25" s="5"/>
      <c r="U25" s="5"/>
      <c r="V25" s="5"/>
      <c r="W25" s="5"/>
      <c r="X25" s="46"/>
      <c r="Y25" s="10"/>
      <c r="Z25" s="10"/>
      <c r="AA25" s="5"/>
      <c r="AB25" s="5"/>
      <c r="AC25" s="5"/>
      <c r="AD25" s="10"/>
      <c r="AE25" s="5"/>
      <c r="AF25" s="5"/>
      <c r="AJ25" s="5"/>
      <c r="AK25" s="5"/>
      <c r="AL25" s="5"/>
      <c r="AM25" s="5"/>
      <c r="AN25" s="5"/>
      <c r="AO25" s="10"/>
      <c r="AP25" s="5"/>
      <c r="AQ25" s="5"/>
      <c r="AR25" s="5"/>
      <c r="AS25" s="5"/>
      <c r="AW25" s="5"/>
      <c r="AX25" s="5"/>
      <c r="AY25" s="16"/>
      <c r="AZ25" s="5"/>
      <c r="BA25" s="5"/>
      <c r="BB25" s="5"/>
      <c r="BC25" s="16"/>
      <c r="BD25" s="16"/>
      <c r="BE25" s="46"/>
      <c r="BF25" s="5"/>
      <c r="BG25" s="5"/>
      <c r="BH25" s="5"/>
      <c r="BI25" s="5"/>
      <c r="BJ25" s="5"/>
      <c r="BK25" s="5"/>
      <c r="BL25" s="5"/>
      <c r="BM25" s="5"/>
      <c r="BN25" s="6"/>
      <c r="BO25" s="4"/>
      <c r="BP25" s="5"/>
      <c r="BQ25" s="5"/>
      <c r="BR25" s="5"/>
      <c r="BS25" s="5"/>
      <c r="BT25" s="6"/>
      <c r="BU25" s="5"/>
      <c r="BV25" s="5"/>
    </row>
    <row r="26" spans="8:74" x14ac:dyDescent="0.4">
      <c r="H26" s="4"/>
      <c r="I26" s="5"/>
      <c r="J26" s="5"/>
      <c r="K26" s="5"/>
      <c r="L26" s="5"/>
      <c r="M26" s="5"/>
      <c r="N26" s="6"/>
      <c r="O26" s="4"/>
      <c r="P26" s="5"/>
      <c r="Q26" s="5"/>
      <c r="R26" s="5"/>
      <c r="S26" s="5"/>
      <c r="T26" s="5"/>
      <c r="U26" s="5"/>
      <c r="V26" s="5"/>
      <c r="W26" s="5"/>
      <c r="X26" s="46"/>
      <c r="Y26" s="10"/>
      <c r="Z26" s="10"/>
      <c r="AA26" s="5"/>
      <c r="AB26" s="5"/>
      <c r="AC26" s="5"/>
      <c r="AD26" s="10"/>
      <c r="AO26" s="10"/>
      <c r="AY26" s="16"/>
      <c r="AZ26" s="5"/>
      <c r="BA26" s="5"/>
      <c r="BB26" s="5"/>
      <c r="BC26" s="16"/>
      <c r="BD26" s="16"/>
      <c r="BE26" s="46"/>
      <c r="BF26" s="5"/>
      <c r="BG26" s="5"/>
      <c r="BH26" s="5"/>
      <c r="BI26" s="5"/>
      <c r="BJ26" s="5"/>
      <c r="BK26" s="5"/>
      <c r="BL26" s="5"/>
      <c r="BM26" s="5"/>
      <c r="BN26" s="6"/>
      <c r="BO26" s="4"/>
      <c r="BP26" s="5"/>
      <c r="BQ26" s="5"/>
      <c r="BR26" s="5"/>
      <c r="BS26" s="5"/>
      <c r="BT26" s="6"/>
      <c r="BU26" s="5"/>
      <c r="BV26" s="5"/>
    </row>
    <row r="27" spans="8:74" x14ac:dyDescent="0.4">
      <c r="H27" s="4"/>
      <c r="I27" s="5"/>
      <c r="J27" s="5"/>
      <c r="K27" s="5"/>
      <c r="L27" s="5"/>
      <c r="M27" s="5"/>
      <c r="N27" s="6"/>
      <c r="O27" s="4"/>
      <c r="P27" s="5"/>
      <c r="Q27" s="5"/>
      <c r="R27" s="5"/>
      <c r="S27" s="5"/>
      <c r="T27" s="5"/>
      <c r="U27" s="5"/>
      <c r="V27" s="5"/>
      <c r="W27" s="5"/>
      <c r="X27" s="46"/>
      <c r="Y27" s="10"/>
      <c r="Z27" s="10"/>
      <c r="AA27" s="5"/>
      <c r="AB27" s="5"/>
      <c r="AC27" s="5"/>
      <c r="AD27" s="10"/>
      <c r="AO27" s="10"/>
      <c r="AY27" s="16"/>
      <c r="AZ27" s="5"/>
      <c r="BA27" s="5"/>
      <c r="BB27" s="5"/>
      <c r="BC27" s="16"/>
      <c r="BD27" s="16"/>
      <c r="BE27" s="46"/>
      <c r="BF27" s="5"/>
      <c r="BG27" s="5"/>
      <c r="BH27" s="5"/>
      <c r="BI27" s="5"/>
      <c r="BJ27" s="5"/>
      <c r="BK27" s="5"/>
      <c r="BL27" s="5"/>
      <c r="BM27" s="5"/>
      <c r="BN27" s="6"/>
      <c r="BO27" s="4"/>
      <c r="BP27" s="5"/>
      <c r="BQ27" s="5"/>
      <c r="BR27" s="5"/>
      <c r="BS27" s="5"/>
      <c r="BT27" s="6"/>
      <c r="BU27" s="5"/>
      <c r="BV27" s="5"/>
    </row>
    <row r="28" spans="8:74" x14ac:dyDescent="0.4">
      <c r="H28" s="4"/>
      <c r="I28" s="5"/>
      <c r="J28" s="5"/>
      <c r="K28" s="5"/>
      <c r="L28" s="5"/>
      <c r="M28" s="5"/>
      <c r="N28" s="6"/>
      <c r="O28" s="4"/>
      <c r="P28" s="5"/>
      <c r="Q28" s="5"/>
      <c r="R28" s="5"/>
      <c r="S28" s="5"/>
      <c r="T28" s="5"/>
      <c r="U28" s="5"/>
      <c r="V28" s="5"/>
      <c r="W28" s="5"/>
      <c r="X28" s="46"/>
      <c r="Y28" s="10"/>
      <c r="Z28" s="10"/>
      <c r="AA28" s="5"/>
      <c r="AB28" s="5"/>
      <c r="AC28" s="5"/>
      <c r="AD28" s="10"/>
      <c r="AE28" s="5"/>
      <c r="AF28" s="5"/>
      <c r="AJ28" s="5"/>
      <c r="AK28" s="5"/>
      <c r="AL28" s="5"/>
      <c r="AM28" s="5"/>
      <c r="AN28" s="5"/>
      <c r="AO28" s="10"/>
      <c r="AP28" s="5"/>
      <c r="AQ28" s="5"/>
      <c r="AR28" s="5"/>
      <c r="AS28" s="5"/>
      <c r="AW28" s="5"/>
      <c r="AX28" s="5"/>
      <c r="AY28" s="16"/>
      <c r="AZ28" s="5"/>
      <c r="BA28" s="5"/>
      <c r="BB28" s="5"/>
      <c r="BC28" s="16"/>
      <c r="BD28" s="16"/>
      <c r="BE28" s="46"/>
      <c r="BF28" s="5"/>
      <c r="BG28" s="5"/>
      <c r="BH28" s="5"/>
      <c r="BI28" s="5"/>
      <c r="BJ28" s="5"/>
      <c r="BK28" s="5"/>
      <c r="BL28" s="5"/>
      <c r="BM28" s="5"/>
      <c r="BN28" s="6"/>
      <c r="BO28" s="4"/>
      <c r="BP28" s="5"/>
      <c r="BQ28" s="5"/>
      <c r="BR28" s="5"/>
      <c r="BS28" s="5"/>
      <c r="BT28" s="6"/>
      <c r="BU28" s="5"/>
      <c r="BV28" s="5"/>
    </row>
    <row r="29" spans="8:74" x14ac:dyDescent="0.4">
      <c r="H29" s="4"/>
      <c r="I29" s="5"/>
      <c r="J29" s="5"/>
      <c r="K29" s="5"/>
      <c r="L29" s="5"/>
      <c r="M29" s="5"/>
      <c r="N29" s="6"/>
      <c r="O29" s="4"/>
      <c r="P29" s="5"/>
      <c r="Q29" s="5"/>
      <c r="R29" s="5"/>
      <c r="S29" s="5"/>
      <c r="T29" s="5"/>
      <c r="U29" s="5"/>
      <c r="V29" s="5"/>
      <c r="W29" s="5"/>
      <c r="X29" s="46"/>
      <c r="Y29" s="10"/>
      <c r="Z29" s="10"/>
      <c r="AA29" s="5"/>
      <c r="AB29" s="5"/>
      <c r="AC29" s="5"/>
      <c r="AD29" s="10"/>
      <c r="AE29" s="5"/>
      <c r="AF29" s="5"/>
      <c r="AJ29" s="5"/>
      <c r="AK29" s="5"/>
      <c r="AL29" s="5"/>
      <c r="AM29" s="5"/>
      <c r="AN29" s="5"/>
      <c r="AO29" s="10"/>
      <c r="AP29" s="5"/>
      <c r="AQ29" s="5"/>
      <c r="AR29" s="5"/>
      <c r="AS29" s="5"/>
      <c r="AW29" s="5"/>
      <c r="AX29" s="5"/>
      <c r="AY29" s="16"/>
      <c r="AZ29" s="5"/>
      <c r="BA29" s="5"/>
      <c r="BB29" s="5"/>
      <c r="BC29" s="16"/>
      <c r="BD29" s="16"/>
      <c r="BE29" s="46"/>
      <c r="BF29" s="5"/>
      <c r="BG29" s="5"/>
      <c r="BH29" s="5"/>
      <c r="BI29" s="5"/>
      <c r="BJ29" s="5"/>
      <c r="BK29" s="5"/>
      <c r="BL29" s="5"/>
      <c r="BM29" s="5"/>
      <c r="BN29" s="6"/>
      <c r="BO29" s="4"/>
      <c r="BP29" s="5"/>
      <c r="BQ29" s="5"/>
      <c r="BR29" s="5"/>
      <c r="BS29" s="5"/>
      <c r="BT29" s="6"/>
      <c r="BU29" s="5"/>
      <c r="BV29" s="5"/>
    </row>
    <row r="30" spans="8:74" x14ac:dyDescent="0.4">
      <c r="H30" s="4"/>
      <c r="I30" s="5"/>
      <c r="J30" s="5"/>
      <c r="K30" s="5"/>
      <c r="L30" s="5"/>
      <c r="M30" s="5"/>
      <c r="N30" s="6"/>
      <c r="O30" s="4"/>
      <c r="P30" s="5"/>
      <c r="Q30" s="5"/>
      <c r="R30" s="5"/>
      <c r="S30" s="5"/>
      <c r="T30" s="5"/>
      <c r="U30" s="5"/>
      <c r="V30" s="5"/>
      <c r="W30" s="5"/>
      <c r="X30" s="46"/>
      <c r="Y30" s="10"/>
      <c r="Z30" s="10"/>
      <c r="AA30" s="5"/>
      <c r="AB30" s="5"/>
      <c r="AC30" s="5"/>
      <c r="AD30" s="10"/>
      <c r="AE30" s="5"/>
      <c r="AF30" s="5"/>
      <c r="AJ30" s="5"/>
      <c r="AK30" s="5"/>
      <c r="AL30" s="5"/>
      <c r="AM30" s="5"/>
      <c r="AN30" s="5"/>
      <c r="AO30" s="10"/>
      <c r="AP30" s="5"/>
      <c r="AQ30" s="5"/>
      <c r="AR30" s="5"/>
      <c r="AS30" s="5"/>
      <c r="AW30" s="5"/>
      <c r="AX30" s="5"/>
      <c r="AY30" s="16"/>
      <c r="AZ30" s="5"/>
      <c r="BA30" s="5"/>
      <c r="BB30" s="5"/>
      <c r="BC30" s="16"/>
      <c r="BD30" s="16"/>
      <c r="BE30" s="46"/>
      <c r="BF30" s="5"/>
      <c r="BG30" s="5"/>
      <c r="BH30" s="5"/>
      <c r="BI30" s="5"/>
      <c r="BJ30" s="5"/>
      <c r="BK30" s="5"/>
      <c r="BL30" s="5"/>
      <c r="BM30" s="5"/>
      <c r="BN30" s="6"/>
      <c r="BO30" s="4"/>
      <c r="BP30" s="5"/>
      <c r="BQ30" s="5"/>
      <c r="BR30" s="5"/>
      <c r="BS30" s="5"/>
      <c r="BT30" s="6"/>
      <c r="BU30" s="5"/>
      <c r="BV30" s="5"/>
    </row>
    <row r="31" spans="8:74" x14ac:dyDescent="0.4">
      <c r="H31" s="4"/>
      <c r="I31" s="5"/>
      <c r="J31" s="5"/>
      <c r="K31" s="5"/>
      <c r="L31" s="5"/>
      <c r="M31" s="5"/>
      <c r="N31" s="6"/>
      <c r="O31" s="4"/>
      <c r="P31" s="5"/>
      <c r="Q31" s="5"/>
      <c r="R31" s="5"/>
      <c r="S31" s="5"/>
      <c r="T31" s="5"/>
      <c r="U31" s="5"/>
      <c r="V31" s="5"/>
      <c r="W31" s="5"/>
      <c r="X31" s="46"/>
      <c r="Y31" s="10"/>
      <c r="Z31" s="10"/>
      <c r="AA31" s="5"/>
      <c r="AB31" s="5"/>
      <c r="AC31" s="5"/>
      <c r="AD31" s="10"/>
      <c r="AE31" s="5"/>
      <c r="AF31" s="5"/>
      <c r="AJ31" s="5"/>
      <c r="AK31" s="5"/>
      <c r="AL31" s="5"/>
      <c r="AM31" s="5"/>
      <c r="AN31" s="5"/>
      <c r="AO31" s="10"/>
      <c r="AP31" s="5"/>
      <c r="AQ31" s="5"/>
      <c r="AR31" s="5"/>
      <c r="AS31" s="5"/>
      <c r="AW31" s="5"/>
      <c r="AX31" s="5"/>
      <c r="AY31" s="16"/>
      <c r="AZ31" s="5"/>
      <c r="BA31" s="5"/>
      <c r="BB31" s="5"/>
      <c r="BC31" s="16"/>
      <c r="BD31" s="16"/>
      <c r="BE31" s="46"/>
      <c r="BF31" s="5"/>
      <c r="BG31" s="5"/>
      <c r="BH31" s="5"/>
      <c r="BI31" s="5"/>
      <c r="BJ31" s="5"/>
      <c r="BK31" s="5"/>
      <c r="BL31" s="5"/>
      <c r="BM31" s="5"/>
      <c r="BN31" s="6"/>
      <c r="BO31" s="4"/>
      <c r="BP31" s="5"/>
      <c r="BQ31" s="5"/>
      <c r="BR31" s="5"/>
      <c r="BS31" s="5"/>
      <c r="BT31" s="6"/>
      <c r="BU31" s="5"/>
      <c r="BV31" s="5"/>
    </row>
    <row r="32" spans="8:74" x14ac:dyDescent="0.4">
      <c r="H32" s="4"/>
      <c r="I32" s="5"/>
      <c r="J32" s="5"/>
      <c r="K32" s="5"/>
      <c r="L32" s="5"/>
      <c r="M32" s="5"/>
      <c r="N32" s="6"/>
      <c r="O32" s="4"/>
      <c r="P32" s="5"/>
      <c r="Q32" s="5"/>
      <c r="R32" s="5"/>
      <c r="S32" s="5"/>
      <c r="T32" s="5"/>
      <c r="U32" s="5"/>
      <c r="V32" s="5"/>
      <c r="W32" s="5"/>
      <c r="X32" s="46"/>
      <c r="Y32" s="10"/>
      <c r="Z32" s="10"/>
      <c r="AA32" s="5"/>
      <c r="AB32" s="5"/>
      <c r="AC32" s="5"/>
      <c r="AD32" s="10"/>
      <c r="AE32" s="5"/>
      <c r="AF32" s="5"/>
      <c r="AJ32" s="5"/>
      <c r="AK32" s="5"/>
      <c r="AL32" s="5"/>
      <c r="AM32" s="5"/>
      <c r="AN32" s="5"/>
      <c r="AO32" s="10"/>
      <c r="AP32" s="5"/>
      <c r="AQ32" s="5"/>
      <c r="AR32" s="5"/>
      <c r="AS32" s="5"/>
      <c r="AW32" s="5"/>
      <c r="AX32" s="5"/>
      <c r="AY32" s="16"/>
      <c r="AZ32" s="5"/>
      <c r="BA32" s="5"/>
      <c r="BB32" s="5"/>
      <c r="BC32" s="16"/>
      <c r="BD32" s="16"/>
      <c r="BE32" s="46"/>
      <c r="BF32" s="5"/>
      <c r="BG32" s="5"/>
      <c r="BH32" s="5"/>
      <c r="BI32" s="5"/>
      <c r="BJ32" s="5"/>
      <c r="BK32" s="5"/>
      <c r="BL32" s="5"/>
      <c r="BM32" s="5"/>
      <c r="BN32" s="6"/>
      <c r="BO32" s="4"/>
      <c r="BP32" s="5"/>
      <c r="BQ32" s="5"/>
      <c r="BR32" s="5"/>
      <c r="BS32" s="5"/>
      <c r="BT32" s="6"/>
      <c r="BU32" s="5"/>
      <c r="BV32" s="5"/>
    </row>
    <row r="33" spans="8:74" x14ac:dyDescent="0.4">
      <c r="H33" s="4"/>
      <c r="I33" s="5"/>
      <c r="J33" s="5"/>
      <c r="K33" s="5"/>
      <c r="L33" s="5"/>
      <c r="M33" s="5"/>
      <c r="N33" s="6"/>
      <c r="O33" s="4"/>
      <c r="P33" s="5"/>
      <c r="Q33" s="5"/>
      <c r="R33" s="5"/>
      <c r="S33" s="5"/>
      <c r="T33" s="5"/>
      <c r="U33" s="5"/>
      <c r="V33" s="5"/>
      <c r="W33" s="5"/>
      <c r="X33" s="46"/>
      <c r="Y33" s="10"/>
      <c r="Z33" s="10"/>
      <c r="AA33" s="5"/>
      <c r="AB33" s="5"/>
      <c r="AC33" s="5"/>
      <c r="AD33" s="10"/>
      <c r="AE33" s="5"/>
      <c r="AF33" s="5"/>
      <c r="AJ33" s="5"/>
      <c r="AK33" s="5"/>
      <c r="AL33" s="5"/>
      <c r="AM33" s="5"/>
      <c r="AN33" s="5"/>
      <c r="AO33" s="10"/>
      <c r="AP33" s="5"/>
      <c r="AQ33" s="5"/>
      <c r="AR33" s="5"/>
      <c r="AS33" s="5"/>
      <c r="AW33" s="5"/>
      <c r="AX33" s="5"/>
      <c r="AY33" s="16"/>
      <c r="AZ33" s="5"/>
      <c r="BA33" s="5"/>
      <c r="BB33" s="5"/>
      <c r="BC33" s="16"/>
      <c r="BD33" s="16"/>
      <c r="BE33" s="46"/>
      <c r="BF33" s="5"/>
      <c r="BG33" s="5"/>
      <c r="BH33" s="5"/>
      <c r="BI33" s="5"/>
      <c r="BJ33" s="5"/>
      <c r="BK33" s="5"/>
      <c r="BL33" s="5"/>
      <c r="BM33" s="5"/>
      <c r="BN33" s="6"/>
      <c r="BO33" s="4"/>
      <c r="BP33" s="5"/>
      <c r="BQ33" s="5"/>
      <c r="BR33" s="5"/>
      <c r="BS33" s="5"/>
      <c r="BT33" s="6"/>
      <c r="BU33" s="5"/>
      <c r="BV33" s="5"/>
    </row>
    <row r="34" spans="8:74" x14ac:dyDescent="0.4">
      <c r="H34" s="4"/>
      <c r="I34" s="5"/>
      <c r="J34" s="5"/>
      <c r="K34" s="5"/>
      <c r="L34" s="5"/>
      <c r="M34" s="5"/>
      <c r="N34" s="6"/>
      <c r="O34" s="4"/>
      <c r="P34" s="5"/>
      <c r="Q34" s="5"/>
      <c r="R34" s="5"/>
      <c r="S34" s="5"/>
      <c r="T34" s="5"/>
      <c r="U34" s="5"/>
      <c r="V34" s="5"/>
      <c r="W34" s="5"/>
      <c r="X34" s="46"/>
      <c r="Y34" s="10"/>
      <c r="Z34" s="10"/>
      <c r="AA34" s="5"/>
      <c r="AB34" s="5"/>
      <c r="AC34" s="5"/>
      <c r="AD34" s="10"/>
      <c r="AE34" s="5"/>
      <c r="AF34" s="5"/>
      <c r="AJ34" s="5"/>
      <c r="AK34" s="5"/>
      <c r="AL34" s="5"/>
      <c r="AM34" s="5"/>
      <c r="AN34" s="5"/>
      <c r="AO34" s="10"/>
      <c r="AP34" s="5"/>
      <c r="AQ34" s="5"/>
      <c r="AR34" s="5"/>
      <c r="AS34" s="5"/>
      <c r="AW34" s="5"/>
      <c r="AX34" s="5"/>
      <c r="AY34" s="16"/>
      <c r="AZ34" s="5"/>
      <c r="BA34" s="5"/>
      <c r="BB34" s="5"/>
      <c r="BC34" s="16"/>
      <c r="BD34" s="16"/>
      <c r="BE34" s="46"/>
      <c r="BF34" s="5"/>
      <c r="BG34" s="5"/>
      <c r="BH34" s="5"/>
      <c r="BI34" s="5"/>
      <c r="BJ34" s="5"/>
      <c r="BK34" s="5"/>
      <c r="BL34" s="5"/>
      <c r="BM34" s="5"/>
      <c r="BN34" s="6"/>
      <c r="BO34" s="4"/>
      <c r="BP34" s="5"/>
      <c r="BQ34" s="5"/>
      <c r="BR34" s="5"/>
      <c r="BS34" s="5"/>
      <c r="BT34" s="6"/>
      <c r="BU34" s="5"/>
      <c r="BV34" s="5"/>
    </row>
    <row r="35" spans="8:74" x14ac:dyDescent="0.4">
      <c r="H35" s="4"/>
      <c r="I35" s="5"/>
      <c r="J35" s="5"/>
      <c r="K35" s="5"/>
      <c r="L35" s="5"/>
      <c r="M35" s="5"/>
      <c r="N35" s="6"/>
      <c r="O35" s="4"/>
      <c r="P35" s="5"/>
      <c r="Q35" s="5"/>
      <c r="R35" s="5"/>
      <c r="S35" s="5"/>
      <c r="T35" s="5"/>
      <c r="U35" s="5"/>
      <c r="V35" s="5"/>
      <c r="W35" s="5"/>
      <c r="X35" s="46"/>
      <c r="Y35" s="10"/>
      <c r="Z35" s="10"/>
      <c r="AA35" s="5"/>
      <c r="AB35" s="5"/>
      <c r="AC35" s="5"/>
      <c r="AD35" s="12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2"/>
      <c r="AP35" s="11"/>
      <c r="AQ35" s="11"/>
      <c r="AR35" s="11"/>
      <c r="AS35" s="11"/>
      <c r="AT35" s="11"/>
      <c r="AU35" s="11"/>
      <c r="AV35" s="11"/>
      <c r="AW35" s="11"/>
      <c r="AX35" s="11"/>
      <c r="AY35" s="17"/>
      <c r="AZ35" s="5"/>
      <c r="BA35" s="5"/>
      <c r="BB35" s="5"/>
      <c r="BC35" s="16"/>
      <c r="BD35" s="16"/>
      <c r="BE35" s="46"/>
      <c r="BF35" s="5"/>
      <c r="BG35" s="5"/>
      <c r="BH35" s="5"/>
      <c r="BI35" s="5"/>
      <c r="BJ35" s="5"/>
      <c r="BK35" s="5"/>
      <c r="BL35" s="5"/>
      <c r="BM35" s="5"/>
      <c r="BN35" s="6"/>
      <c r="BO35" s="4"/>
      <c r="BP35" s="5"/>
      <c r="BQ35" s="5"/>
      <c r="BR35" s="5"/>
      <c r="BS35" s="5"/>
      <c r="BT35" s="6"/>
      <c r="BU35" s="5"/>
      <c r="BV35" s="5"/>
    </row>
    <row r="36" spans="8:74" x14ac:dyDescent="0.4">
      <c r="H36" s="4"/>
      <c r="I36" s="5"/>
      <c r="J36" s="5"/>
      <c r="K36" s="5"/>
      <c r="L36" s="5"/>
      <c r="M36" s="5"/>
      <c r="N36" s="6"/>
      <c r="O36" s="4"/>
      <c r="P36" s="5"/>
      <c r="Q36" s="5"/>
      <c r="R36" s="5"/>
      <c r="S36" s="5"/>
      <c r="T36" s="5"/>
      <c r="U36" s="5"/>
      <c r="V36" s="5"/>
      <c r="W36" s="5"/>
      <c r="X36" s="46"/>
      <c r="Y36" s="10"/>
      <c r="Z36" s="10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16"/>
      <c r="BD36" s="16"/>
      <c r="BE36" s="46"/>
      <c r="BF36" s="5"/>
      <c r="BG36" s="5"/>
      <c r="BH36" s="5"/>
      <c r="BI36" s="5"/>
      <c r="BJ36" s="5"/>
      <c r="BK36" s="5"/>
      <c r="BL36" s="5"/>
      <c r="BM36" s="5"/>
      <c r="BN36" s="6"/>
      <c r="BO36" s="4"/>
      <c r="BP36" s="5"/>
      <c r="BQ36" s="5"/>
      <c r="BR36" s="5"/>
      <c r="BS36" s="5"/>
      <c r="BT36" s="6"/>
      <c r="BU36" s="5"/>
      <c r="BV36" s="5"/>
    </row>
    <row r="37" spans="8:74" x14ac:dyDescent="0.4">
      <c r="H37" s="4"/>
      <c r="I37" s="5"/>
      <c r="J37" s="5"/>
      <c r="K37" s="5"/>
      <c r="L37" s="5"/>
      <c r="M37" s="5"/>
      <c r="N37" s="6"/>
      <c r="O37" s="4"/>
      <c r="P37" s="5"/>
      <c r="Q37" s="5"/>
      <c r="R37" s="5"/>
      <c r="S37" s="5"/>
      <c r="T37" s="5"/>
      <c r="U37" s="5"/>
      <c r="V37" s="5"/>
      <c r="W37" s="5"/>
      <c r="X37" s="46"/>
      <c r="Y37" s="10"/>
      <c r="Z37" s="10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16"/>
      <c r="BD37" s="16"/>
      <c r="BE37" s="46"/>
      <c r="BF37" s="5"/>
      <c r="BG37" s="5"/>
      <c r="BH37" s="5"/>
      <c r="BI37" s="5"/>
      <c r="BJ37" s="5"/>
      <c r="BK37" s="5"/>
      <c r="BL37" s="5"/>
      <c r="BM37" s="5"/>
      <c r="BN37" s="6"/>
      <c r="BO37" s="4"/>
      <c r="BP37" s="5"/>
      <c r="BQ37" s="5"/>
      <c r="BR37" s="5"/>
      <c r="BS37" s="5"/>
      <c r="BT37" s="6"/>
      <c r="BU37" s="5"/>
      <c r="BV37" s="5"/>
    </row>
    <row r="38" spans="8:74" x14ac:dyDescent="0.4">
      <c r="H38" s="4"/>
      <c r="I38" s="5"/>
      <c r="J38" s="5"/>
      <c r="K38" s="5"/>
      <c r="L38" s="5"/>
      <c r="M38" s="5"/>
      <c r="N38" s="6"/>
      <c r="O38" s="4"/>
      <c r="P38" s="5"/>
      <c r="Q38" s="5"/>
      <c r="R38" s="5"/>
      <c r="S38" s="5"/>
      <c r="T38" s="5"/>
      <c r="U38" s="5"/>
      <c r="V38" s="5"/>
      <c r="W38" s="158">
        <v>20</v>
      </c>
      <c r="X38" s="46"/>
      <c r="Y38" s="10"/>
      <c r="Z38" s="10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16"/>
      <c r="BD38" s="16"/>
      <c r="BE38" s="46"/>
      <c r="BF38" s="158">
        <v>20</v>
      </c>
      <c r="BG38" s="5"/>
      <c r="BH38" s="5"/>
      <c r="BI38" s="5"/>
      <c r="BJ38" s="5"/>
      <c r="BK38" s="5"/>
      <c r="BL38" s="5"/>
      <c r="BM38" s="5"/>
      <c r="BN38" s="6"/>
      <c r="BO38" s="4"/>
      <c r="BP38" s="5"/>
      <c r="BQ38" s="5"/>
      <c r="BR38" s="5"/>
      <c r="BS38" s="5"/>
      <c r="BT38" s="6"/>
      <c r="BU38" s="5"/>
      <c r="BV38" s="5"/>
    </row>
    <row r="39" spans="8:74" ht="19.5" thickBot="1" x14ac:dyDescent="0.45">
      <c r="H39" s="4"/>
      <c r="I39" s="5"/>
      <c r="J39" s="5"/>
      <c r="K39" s="5"/>
      <c r="L39" s="5"/>
      <c r="M39" s="5"/>
      <c r="N39" s="6"/>
      <c r="O39" s="4"/>
      <c r="P39" s="5"/>
      <c r="Q39" s="5"/>
      <c r="R39" s="5"/>
      <c r="S39" s="5"/>
      <c r="T39" s="5"/>
      <c r="U39" s="5"/>
      <c r="V39" s="5"/>
      <c r="W39" s="5"/>
      <c r="X39" s="5"/>
      <c r="Y39" s="10"/>
      <c r="Z39" s="12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7"/>
      <c r="BD39" s="16"/>
      <c r="BE39" s="5"/>
      <c r="BF39" s="5"/>
      <c r="BG39" s="5"/>
      <c r="BH39" s="5"/>
      <c r="BI39" s="5"/>
      <c r="BJ39" s="5"/>
      <c r="BK39" s="5"/>
      <c r="BL39" s="5"/>
      <c r="BM39" s="5"/>
      <c r="BN39" s="6"/>
      <c r="BO39" s="7"/>
      <c r="BP39" s="8"/>
      <c r="BQ39" s="8"/>
      <c r="BR39" s="8"/>
      <c r="BS39" s="8"/>
      <c r="BT39" s="9"/>
      <c r="BU39" s="5"/>
      <c r="BV39" s="5"/>
    </row>
    <row r="40" spans="8:74" x14ac:dyDescent="0.4">
      <c r="H40" s="4"/>
      <c r="I40" s="5"/>
      <c r="J40" s="5"/>
      <c r="K40" s="5"/>
      <c r="L40" s="5"/>
      <c r="M40" s="5"/>
      <c r="N40" s="6"/>
      <c r="O40" s="4"/>
      <c r="P40" s="5"/>
      <c r="Q40" s="5"/>
      <c r="R40" s="5"/>
      <c r="S40" s="5"/>
      <c r="T40" s="5"/>
      <c r="U40" s="5"/>
      <c r="V40" s="5"/>
      <c r="W40" s="5"/>
      <c r="X40" s="5"/>
      <c r="Y40" s="12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5"/>
      <c r="AO40" s="5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7"/>
      <c r="BE40" s="5"/>
      <c r="BF40" s="5"/>
      <c r="BG40" s="5"/>
      <c r="BH40" s="5"/>
      <c r="BI40" s="5"/>
      <c r="BJ40" s="5"/>
      <c r="BK40" s="5"/>
      <c r="BL40" s="5"/>
      <c r="BM40" s="5"/>
      <c r="BN40" s="6"/>
      <c r="BO40" s="1"/>
      <c r="BP40" s="2"/>
      <c r="BQ40" s="2"/>
      <c r="BR40" s="2"/>
      <c r="BS40" s="2"/>
      <c r="BT40" s="3"/>
      <c r="BU40" s="5"/>
      <c r="BV40" s="5"/>
    </row>
    <row r="41" spans="8:74" ht="19.5" x14ac:dyDescent="0.4">
      <c r="H41" s="4"/>
      <c r="I41" s="5"/>
      <c r="J41" s="5"/>
      <c r="K41" s="5"/>
      <c r="L41" s="5"/>
      <c r="M41" s="5"/>
      <c r="N41" s="6"/>
      <c r="O41" s="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60">
        <v>40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160">
        <v>21</v>
      </c>
      <c r="AN41" s="5"/>
      <c r="AO41" s="5"/>
      <c r="AP41" s="160">
        <v>20</v>
      </c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161">
        <v>1</v>
      </c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6"/>
      <c r="BO41" s="4"/>
      <c r="BP41" s="5"/>
      <c r="BQ41" s="5"/>
      <c r="BR41" s="5"/>
      <c r="BS41" s="5"/>
      <c r="BT41" s="6"/>
      <c r="BU41" s="5"/>
      <c r="BV41" s="5"/>
    </row>
    <row r="42" spans="8:74" ht="19.5" thickBot="1" x14ac:dyDescent="0.45">
      <c r="H42" s="4"/>
      <c r="I42" s="5"/>
      <c r="J42" s="5"/>
      <c r="K42" s="5"/>
      <c r="L42" s="5"/>
      <c r="M42" s="5"/>
      <c r="N42" s="6"/>
      <c r="O42" s="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6"/>
      <c r="BO42" s="4"/>
      <c r="BP42" s="5"/>
      <c r="BQ42" s="5"/>
      <c r="BR42" s="5"/>
      <c r="BS42" s="5"/>
      <c r="BT42" s="6"/>
      <c r="BU42" s="5"/>
      <c r="BV42" s="5"/>
    </row>
    <row r="43" spans="8:74" ht="19.5" x14ac:dyDescent="0.4">
      <c r="H43" s="4"/>
      <c r="I43" s="5"/>
      <c r="J43" s="5"/>
      <c r="K43" s="5"/>
      <c r="L43" s="5"/>
      <c r="M43" s="5"/>
      <c r="N43" s="6"/>
      <c r="O43" s="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158" t="s">
        <v>782</v>
      </c>
      <c r="AB43" s="159" t="s">
        <v>777</v>
      </c>
      <c r="AC43" s="164"/>
      <c r="AD43" s="165"/>
      <c r="AE43" s="165"/>
      <c r="AF43" s="166"/>
      <c r="AG43" s="164"/>
      <c r="AH43" s="165"/>
      <c r="AI43" s="165"/>
      <c r="AJ43" s="166"/>
      <c r="AK43" s="5"/>
      <c r="AL43" s="5"/>
      <c r="AM43" s="5"/>
      <c r="AN43" s="5"/>
      <c r="AO43" s="5"/>
      <c r="AP43" s="5"/>
      <c r="AQ43" s="5"/>
      <c r="AR43" s="5"/>
      <c r="AS43" s="164"/>
      <c r="AT43" s="165"/>
      <c r="AU43" s="165"/>
      <c r="AV43" s="166"/>
      <c r="AW43" s="167"/>
      <c r="AX43" s="165"/>
      <c r="AY43" s="165"/>
      <c r="AZ43" s="168"/>
      <c r="BA43" s="159" t="s">
        <v>762</v>
      </c>
      <c r="BB43" s="158" t="s">
        <v>782</v>
      </c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6"/>
      <c r="BO43" s="4"/>
      <c r="BP43" s="5"/>
      <c r="BQ43" s="5"/>
      <c r="BR43" s="5"/>
      <c r="BS43" s="5"/>
      <c r="BT43" s="6"/>
      <c r="BU43" s="5"/>
      <c r="BV43" s="5"/>
    </row>
    <row r="44" spans="8:74" ht="19.5" x14ac:dyDescent="0.4">
      <c r="H44" s="4"/>
      <c r="I44" s="5"/>
      <c r="J44" s="5"/>
      <c r="K44" s="5"/>
      <c r="L44" s="5"/>
      <c r="M44" s="5"/>
      <c r="N44" s="6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59" t="s">
        <v>763</v>
      </c>
      <c r="AC44" s="169">
        <v>8</v>
      </c>
      <c r="AD44" s="170"/>
      <c r="AE44" s="170"/>
      <c r="AF44" s="171">
        <v>1</v>
      </c>
      <c r="AG44" s="169">
        <v>8</v>
      </c>
      <c r="AH44" s="170"/>
      <c r="AI44" s="170"/>
      <c r="AJ44" s="171">
        <v>1</v>
      </c>
      <c r="AK44" s="5"/>
      <c r="AL44" s="5"/>
      <c r="AM44" s="5"/>
      <c r="AN44" s="5"/>
      <c r="AO44" s="5"/>
      <c r="AP44" s="5"/>
      <c r="AQ44" s="5"/>
      <c r="AR44" s="5"/>
      <c r="AS44" s="169">
        <v>8</v>
      </c>
      <c r="AT44" s="170"/>
      <c r="AU44" s="170"/>
      <c r="AV44" s="171">
        <v>1</v>
      </c>
      <c r="AW44" s="169">
        <v>8</v>
      </c>
      <c r="AX44" s="170"/>
      <c r="AY44" s="170"/>
      <c r="AZ44" s="171">
        <v>1</v>
      </c>
      <c r="BA44" s="159" t="s">
        <v>774</v>
      </c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6"/>
      <c r="BO44" s="4"/>
      <c r="BP44" s="5"/>
      <c r="BQ44" s="5"/>
      <c r="BR44" s="5"/>
      <c r="BS44" s="5"/>
      <c r="BT44" s="6"/>
      <c r="BU44" s="5"/>
      <c r="BV44" s="5"/>
    </row>
    <row r="45" spans="8:74" ht="19.5" x14ac:dyDescent="0.4">
      <c r="H45" s="4"/>
      <c r="I45" s="5"/>
      <c r="J45" s="5"/>
      <c r="K45" s="5"/>
      <c r="L45" s="5"/>
      <c r="M45" s="5"/>
      <c r="N45" s="6"/>
      <c r="O45" s="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59" t="s">
        <v>778</v>
      </c>
      <c r="AC45" s="172"/>
      <c r="AD45" s="173"/>
      <c r="AE45" s="173"/>
      <c r="AF45" s="174"/>
      <c r="AG45" s="172"/>
      <c r="AH45" s="173"/>
      <c r="AI45" s="173"/>
      <c r="AJ45" s="174"/>
      <c r="AK45" s="5"/>
      <c r="AL45" s="5"/>
      <c r="AM45" s="5"/>
      <c r="AN45" s="5"/>
      <c r="AO45" s="5"/>
      <c r="AP45" s="5"/>
      <c r="AQ45" s="5"/>
      <c r="AR45" s="5"/>
      <c r="AS45" s="172"/>
      <c r="AT45" s="173"/>
      <c r="AU45" s="173"/>
      <c r="AV45" s="174"/>
      <c r="AW45" s="172"/>
      <c r="AX45" s="173"/>
      <c r="AY45" s="173"/>
      <c r="AZ45" s="174"/>
      <c r="BA45" s="159" t="s">
        <v>764</v>
      </c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6"/>
      <c r="BO45" s="4"/>
      <c r="BP45" s="5"/>
      <c r="BQ45" s="5"/>
      <c r="BR45" s="5"/>
      <c r="BS45" s="5"/>
      <c r="BT45" s="6"/>
      <c r="BU45" s="5"/>
      <c r="BV45" s="5"/>
    </row>
    <row r="46" spans="8:74" ht="19.5" x14ac:dyDescent="0.4">
      <c r="H46" s="4"/>
      <c r="I46" s="5"/>
      <c r="J46" s="5"/>
      <c r="K46" s="5"/>
      <c r="L46" s="5"/>
      <c r="M46" s="5"/>
      <c r="N46" s="6"/>
      <c r="O46" s="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62" t="s">
        <v>779</v>
      </c>
      <c r="AC46" s="175"/>
      <c r="AD46" s="176"/>
      <c r="AE46" s="176"/>
      <c r="AF46" s="177"/>
      <c r="AG46" s="175"/>
      <c r="AH46" s="176"/>
      <c r="AI46" s="176"/>
      <c r="AJ46" s="177"/>
      <c r="AK46" s="5"/>
      <c r="AL46" s="5"/>
      <c r="AM46" s="5"/>
      <c r="AN46" s="5"/>
      <c r="AO46" s="5"/>
      <c r="AP46" s="5"/>
      <c r="AQ46" s="5"/>
      <c r="AR46" s="5"/>
      <c r="AS46" s="175"/>
      <c r="AT46" s="176"/>
      <c r="AU46" s="176"/>
      <c r="AV46" s="177"/>
      <c r="AW46" s="175"/>
      <c r="AX46" s="176"/>
      <c r="AY46" s="176"/>
      <c r="AZ46" s="177"/>
      <c r="BA46" s="162" t="s">
        <v>765</v>
      </c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6"/>
      <c r="BO46" s="4"/>
      <c r="BP46" s="5"/>
      <c r="BQ46" s="5"/>
      <c r="BR46" s="5"/>
      <c r="BS46" s="5"/>
      <c r="BT46" s="6"/>
      <c r="BU46" s="5"/>
      <c r="BV46" s="5"/>
    </row>
    <row r="47" spans="8:74" ht="19.5" x14ac:dyDescent="0.4">
      <c r="H47" s="4"/>
      <c r="I47" s="5"/>
      <c r="J47" s="5"/>
      <c r="K47" s="5"/>
      <c r="L47" s="5"/>
      <c r="M47" s="5"/>
      <c r="N47" s="6"/>
      <c r="O47" s="4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62" t="s">
        <v>766</v>
      </c>
      <c r="AC47" s="175"/>
      <c r="AD47" s="176"/>
      <c r="AE47" s="176"/>
      <c r="AF47" s="177"/>
      <c r="AG47" s="175"/>
      <c r="AH47" s="176"/>
      <c r="AI47" s="176"/>
      <c r="AJ47" s="177"/>
      <c r="AK47" s="5"/>
      <c r="AL47" s="5"/>
      <c r="AM47" s="5"/>
      <c r="AN47" s="5"/>
      <c r="AO47" s="5"/>
      <c r="AP47" s="5"/>
      <c r="AQ47" s="5"/>
      <c r="AR47" s="5"/>
      <c r="AS47" s="175"/>
      <c r="AT47" s="176"/>
      <c r="AU47" s="176"/>
      <c r="AV47" s="177"/>
      <c r="AW47" s="175"/>
      <c r="AX47" s="176"/>
      <c r="AY47" s="176"/>
      <c r="AZ47" s="177"/>
      <c r="BA47" s="162" t="s">
        <v>775</v>
      </c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6"/>
      <c r="BO47" s="4"/>
      <c r="BP47" s="5"/>
      <c r="BQ47" s="5"/>
      <c r="BR47" s="5"/>
      <c r="BS47" s="5"/>
      <c r="BT47" s="6"/>
      <c r="BU47" s="5"/>
      <c r="BV47" s="5"/>
    </row>
    <row r="48" spans="8:74" ht="19.5" x14ac:dyDescent="0.4">
      <c r="H48" s="4"/>
      <c r="I48" s="5"/>
      <c r="J48" s="5"/>
      <c r="K48" s="5"/>
      <c r="L48" s="5"/>
      <c r="M48" s="5"/>
      <c r="N48" s="6"/>
      <c r="O48" s="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62" t="s">
        <v>780</v>
      </c>
      <c r="AC48" s="175"/>
      <c r="AD48" s="176"/>
      <c r="AE48" s="176"/>
      <c r="AF48" s="177"/>
      <c r="AG48" s="175"/>
      <c r="AH48" s="176"/>
      <c r="AI48" s="176"/>
      <c r="AJ48" s="177"/>
      <c r="AK48" s="5"/>
      <c r="AL48" s="5"/>
      <c r="AM48" s="5"/>
      <c r="AN48" s="5"/>
      <c r="AO48" s="5"/>
      <c r="AP48" s="5"/>
      <c r="AQ48" s="5"/>
      <c r="AR48" s="5"/>
      <c r="AS48" s="175"/>
      <c r="AT48" s="176"/>
      <c r="AU48" s="176"/>
      <c r="AV48" s="177"/>
      <c r="AW48" s="175"/>
      <c r="AX48" s="176"/>
      <c r="AY48" s="176"/>
      <c r="AZ48" s="177"/>
      <c r="BA48" s="162" t="s">
        <v>767</v>
      </c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6"/>
      <c r="BO48" s="4"/>
      <c r="BP48" s="5"/>
      <c r="BQ48" s="5"/>
      <c r="BR48" s="5"/>
      <c r="BS48" s="5"/>
      <c r="BT48" s="6"/>
      <c r="BU48" s="5"/>
      <c r="BV48" s="5"/>
    </row>
    <row r="49" spans="4:76" ht="20.25" thickBot="1" x14ac:dyDescent="0.45">
      <c r="H49" s="4"/>
      <c r="I49" s="5"/>
      <c r="J49" s="5"/>
      <c r="K49" s="5"/>
      <c r="L49" s="5"/>
      <c r="M49" s="5"/>
      <c r="N49" s="6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163" t="s">
        <v>781</v>
      </c>
      <c r="AC49" s="169">
        <v>8</v>
      </c>
      <c r="AD49" s="170"/>
      <c r="AE49" s="170"/>
      <c r="AF49" s="171">
        <v>1</v>
      </c>
      <c r="AG49" s="169">
        <v>8</v>
      </c>
      <c r="AH49" s="170"/>
      <c r="AI49" s="170"/>
      <c r="AJ49" s="171">
        <v>1</v>
      </c>
      <c r="AK49" s="5"/>
      <c r="AL49" s="5"/>
      <c r="AM49" s="5"/>
      <c r="AN49" s="5"/>
      <c r="AO49" s="5"/>
      <c r="AP49" s="5"/>
      <c r="AQ49" s="5"/>
      <c r="AR49" s="5"/>
      <c r="AS49" s="169">
        <v>8</v>
      </c>
      <c r="AT49" s="170"/>
      <c r="AU49" s="170"/>
      <c r="AV49" s="171">
        <v>1</v>
      </c>
      <c r="AW49" s="169">
        <v>8</v>
      </c>
      <c r="AX49" s="170"/>
      <c r="AY49" s="170"/>
      <c r="AZ49" s="171">
        <v>1</v>
      </c>
      <c r="BA49" s="163" t="s">
        <v>776</v>
      </c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9"/>
      <c r="BO49" s="4"/>
      <c r="BP49" s="5"/>
      <c r="BQ49" s="5"/>
      <c r="BR49" s="5"/>
      <c r="BS49" s="5"/>
      <c r="BT49" s="6"/>
      <c r="BU49" s="5"/>
      <c r="BV49" s="5"/>
    </row>
    <row r="50" spans="4:76" ht="19.5" thickBot="1" x14ac:dyDescent="0.45"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7"/>
      <c r="AL50" s="8"/>
      <c r="AM50" s="8"/>
      <c r="AN50" s="9"/>
      <c r="AO50" s="7"/>
      <c r="AP50" s="8"/>
      <c r="AQ50" s="8"/>
      <c r="AR50" s="9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7"/>
      <c r="BP50" s="8"/>
      <c r="BQ50" s="8"/>
      <c r="BR50" s="8"/>
      <c r="BS50" s="8"/>
      <c r="BT50" s="9"/>
    </row>
    <row r="51" spans="4:76" x14ac:dyDescent="0.4"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6"/>
      <c r="BO51" s="5"/>
      <c r="BP51" s="5"/>
      <c r="BQ51" s="5"/>
      <c r="BR51" s="5"/>
      <c r="BS51" s="5"/>
      <c r="BT51" s="5"/>
      <c r="BU51" s="5"/>
      <c r="BV51" s="5"/>
      <c r="BW51" s="5"/>
      <c r="BX51" s="5"/>
    </row>
    <row r="52" spans="4:76" ht="19.5" thickBot="1" x14ac:dyDescent="0.45">
      <c r="H52" s="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6"/>
      <c r="BO52" s="5"/>
      <c r="BP52" s="5"/>
      <c r="BQ52" s="5"/>
      <c r="BR52" s="5"/>
      <c r="BS52" s="5"/>
      <c r="BT52" s="5"/>
      <c r="BU52" s="5"/>
      <c r="BV52" s="5"/>
      <c r="BW52" s="5"/>
      <c r="BX52" s="5"/>
    </row>
    <row r="53" spans="4:76" ht="19.5" thickBot="1" x14ac:dyDescent="0.45">
      <c r="H53" s="4"/>
      <c r="I53" s="5"/>
      <c r="J53" s="5"/>
      <c r="K53" s="5"/>
      <c r="L53" s="5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1"/>
      <c r="AL53" s="2"/>
      <c r="AM53" s="2"/>
      <c r="AN53" s="3"/>
      <c r="AO53" s="1"/>
      <c r="AP53" s="2"/>
      <c r="AQ53" s="2"/>
      <c r="AR53" s="3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9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spans="4:76" ht="19.5" thickBot="1" x14ac:dyDescent="0.45">
      <c r="H54" s="4"/>
      <c r="I54" s="5"/>
      <c r="J54" s="5"/>
      <c r="K54" s="5"/>
      <c r="L54" s="1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7"/>
      <c r="AL54" s="8"/>
      <c r="AM54" s="8"/>
      <c r="AN54" s="9"/>
      <c r="AO54" s="7"/>
      <c r="AP54" s="8"/>
      <c r="AQ54" s="8"/>
      <c r="AR54" s="9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O54" s="5"/>
      <c r="BP54" s="5"/>
      <c r="BQ54" s="5"/>
      <c r="BR54" s="5"/>
      <c r="BS54" s="5"/>
      <c r="BT54" s="5"/>
      <c r="BU54" s="5"/>
      <c r="BV54" s="5"/>
      <c r="BW54" s="5"/>
      <c r="BX54" s="5"/>
    </row>
    <row r="55" spans="4:76" x14ac:dyDescent="0.4">
      <c r="H55" s="4"/>
      <c r="I55" s="5"/>
      <c r="J55" s="5"/>
      <c r="K55" s="5"/>
      <c r="L55" s="1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4:76" x14ac:dyDescent="0.4">
      <c r="H56" s="4"/>
      <c r="I56" s="5"/>
      <c r="J56" s="5"/>
      <c r="K56" s="5"/>
      <c r="L56" s="1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4:76" x14ac:dyDescent="0.4"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4:76" x14ac:dyDescent="0.4"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4:76" x14ac:dyDescent="0.4"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4:76" x14ac:dyDescent="0.4"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4:76" x14ac:dyDescent="0.4"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4:76" x14ac:dyDescent="0.4">
      <c r="D62" s="5"/>
    </row>
    <row r="65" spans="7:91" ht="19.5" thickBot="1" x14ac:dyDescent="0.45"/>
    <row r="66" spans="7:91" ht="19.5" thickBot="1" x14ac:dyDescent="0.45">
      <c r="U66" s="8"/>
      <c r="V66" s="8"/>
      <c r="W66" s="8"/>
      <c r="AK66" s="1"/>
      <c r="AL66" s="2"/>
      <c r="AM66" s="2"/>
      <c r="AN66" s="3"/>
      <c r="AO66" s="1"/>
      <c r="AP66" s="2"/>
      <c r="AQ66" s="2"/>
      <c r="AR66" s="3"/>
      <c r="BB66" s="8"/>
      <c r="BH66" s="8"/>
      <c r="BI66" s="8"/>
    </row>
    <row r="67" spans="7:91" ht="19.5" thickBot="1" x14ac:dyDescent="0.45"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5"/>
      <c r="V67" s="5"/>
      <c r="W67" s="5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7"/>
      <c r="AL67" s="8"/>
      <c r="AM67" s="8"/>
      <c r="AN67" s="9"/>
      <c r="AO67" s="7"/>
      <c r="AP67" s="8"/>
      <c r="AQ67" s="8"/>
      <c r="AR67" s="9"/>
      <c r="AS67" s="2"/>
      <c r="AT67" s="2"/>
      <c r="AU67" s="2"/>
      <c r="AV67" s="2"/>
      <c r="AW67" s="2"/>
      <c r="AX67" s="2"/>
      <c r="AY67" s="2"/>
      <c r="AZ67" s="2"/>
      <c r="BA67" s="2"/>
      <c r="BB67" s="5"/>
      <c r="BC67" s="2"/>
      <c r="BD67" s="2"/>
      <c r="BE67" s="2"/>
      <c r="BF67" s="2"/>
      <c r="BG67" s="2"/>
      <c r="BH67" s="5"/>
      <c r="BI67" s="5"/>
      <c r="BJ67" s="2"/>
      <c r="BK67" s="2"/>
      <c r="BL67" s="2"/>
      <c r="BM67" s="2"/>
      <c r="BN67" s="3"/>
      <c r="BO67" s="5"/>
      <c r="BP67" s="5"/>
      <c r="BQ67" s="5"/>
      <c r="BR67" s="5"/>
      <c r="BS67" s="5"/>
      <c r="BT67" s="5"/>
      <c r="BU67" s="5"/>
      <c r="BV67" s="5"/>
    </row>
    <row r="68" spans="7:91" ht="19.5" thickBot="1" x14ac:dyDescent="0.45">
      <c r="H68" s="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6"/>
      <c r="BO68" s="5"/>
      <c r="BP68" s="5"/>
      <c r="BQ68" s="5"/>
      <c r="BR68" s="5"/>
      <c r="BS68" s="5"/>
      <c r="BT68" s="5"/>
      <c r="BU68" s="5"/>
      <c r="BV68" s="5"/>
    </row>
    <row r="69" spans="7:91" ht="19.5" thickBot="1" x14ac:dyDescent="0.45">
      <c r="H69" s="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6"/>
      <c r="BO69" s="1"/>
      <c r="BP69" s="2"/>
      <c r="BQ69" s="2"/>
      <c r="BR69" s="2"/>
      <c r="BS69" s="2"/>
      <c r="BT69" s="3"/>
      <c r="BU69" s="5"/>
      <c r="BV69" s="5"/>
    </row>
    <row r="70" spans="7:91" ht="19.5" thickBot="1" x14ac:dyDescent="0.45">
      <c r="G70" s="6"/>
      <c r="H70" s="5"/>
      <c r="I70" s="5"/>
      <c r="J70" s="5"/>
      <c r="K70" s="5"/>
      <c r="L70" s="5"/>
      <c r="M70" s="5"/>
      <c r="N70" s="5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35"/>
      <c r="AL70" s="36"/>
      <c r="AM70" s="36"/>
      <c r="AN70" s="36"/>
      <c r="AO70" s="35"/>
      <c r="AP70" s="36"/>
      <c r="AQ70" s="36"/>
      <c r="AR70" s="37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9"/>
      <c r="BO70" s="4"/>
      <c r="BP70" s="5"/>
      <c r="BQ70" s="5"/>
      <c r="BR70" s="5"/>
      <c r="BS70" s="5"/>
      <c r="BT70" s="6"/>
      <c r="BU70" s="5"/>
      <c r="BV70" s="5"/>
    </row>
    <row r="71" spans="7:91" x14ac:dyDescent="0.4">
      <c r="G71" s="6"/>
      <c r="H71" s="5"/>
      <c r="I71" s="5"/>
      <c r="J71" s="5"/>
      <c r="K71" s="5"/>
      <c r="L71" s="5"/>
      <c r="M71" s="5"/>
      <c r="N71" s="6"/>
      <c r="O71" s="1"/>
      <c r="P71" s="2"/>
      <c r="Q71" s="2"/>
      <c r="R71" s="2"/>
      <c r="S71" s="2"/>
      <c r="T71" s="2"/>
      <c r="U71" s="2"/>
      <c r="V71" s="5"/>
      <c r="W71" s="5"/>
      <c r="X71" s="5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5"/>
      <c r="BC71" s="5"/>
      <c r="BD71" s="5"/>
      <c r="BE71" s="2"/>
      <c r="BF71" s="2"/>
      <c r="BG71" s="2"/>
      <c r="BH71" s="5"/>
      <c r="BI71" s="5"/>
      <c r="BJ71" s="2"/>
      <c r="BK71" s="2"/>
      <c r="BL71" s="2"/>
      <c r="BM71" s="2"/>
      <c r="BN71" s="3"/>
      <c r="BO71" s="4"/>
      <c r="BP71" s="5"/>
      <c r="BQ71" s="5"/>
      <c r="BR71" s="5"/>
      <c r="BS71" s="5"/>
      <c r="BT71" s="6"/>
      <c r="BU71" s="5"/>
      <c r="BV71" s="5"/>
    </row>
    <row r="72" spans="7:91" ht="19.5" x14ac:dyDescent="0.4">
      <c r="H72" s="4"/>
      <c r="I72" s="5"/>
      <c r="J72" s="5"/>
      <c r="K72" s="5"/>
      <c r="L72" s="5"/>
      <c r="M72" s="5"/>
      <c r="N72" s="6"/>
      <c r="O72" s="4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25" t="s">
        <v>7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 t="s">
        <v>7</v>
      </c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6"/>
      <c r="BO72" s="4"/>
      <c r="BP72" s="5"/>
      <c r="BQ72" s="5"/>
      <c r="BR72" s="5"/>
      <c r="BS72" s="5"/>
      <c r="BT72" s="6"/>
      <c r="BU72" s="5"/>
      <c r="BV72" s="5"/>
    </row>
    <row r="73" spans="7:91" x14ac:dyDescent="0.4">
      <c r="H73" s="4"/>
      <c r="I73" s="5"/>
      <c r="J73" s="5"/>
      <c r="K73" s="5"/>
      <c r="L73" s="5"/>
      <c r="M73" s="5"/>
      <c r="N73" s="6"/>
      <c r="O73" s="4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5"/>
      <c r="AM73" s="5"/>
      <c r="AN73" s="5"/>
      <c r="AO73" s="5"/>
      <c r="AP73" s="5"/>
      <c r="AQ73" s="5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6"/>
      <c r="BO73" s="4"/>
      <c r="BP73" s="5"/>
      <c r="BQ73" s="5"/>
      <c r="BR73" s="5"/>
      <c r="BS73" s="5"/>
      <c r="BT73" s="6"/>
      <c r="BU73" s="5"/>
      <c r="BV73" s="5"/>
    </row>
    <row r="74" spans="7:91" x14ac:dyDescent="0.4">
      <c r="H74" s="4"/>
      <c r="I74" s="5"/>
      <c r="J74" s="5"/>
      <c r="K74" s="5"/>
      <c r="L74" s="5"/>
      <c r="M74" s="5"/>
      <c r="N74" s="6"/>
      <c r="O74" s="4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6"/>
      <c r="BO74" s="4"/>
      <c r="BP74" s="5"/>
      <c r="BQ74" s="5"/>
      <c r="BR74" s="5"/>
      <c r="BS74" s="5"/>
      <c r="BT74" s="6"/>
      <c r="BU74" s="5"/>
      <c r="BV74" s="5"/>
      <c r="CM74" t="s">
        <v>710</v>
      </c>
    </row>
    <row r="75" spans="7:91" ht="19.5" x14ac:dyDescent="0.4">
      <c r="H75" s="4"/>
      <c r="I75" s="5"/>
      <c r="J75" s="5"/>
      <c r="K75" s="5"/>
      <c r="L75" s="5"/>
      <c r="M75" s="5"/>
      <c r="N75" s="6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9"/>
      <c r="AB75" s="20"/>
      <c r="AC75" s="20"/>
      <c r="AD75" s="22" t="s">
        <v>6</v>
      </c>
      <c r="AE75" s="20"/>
      <c r="AF75" s="20"/>
      <c r="AG75" s="20"/>
      <c r="AH75" s="20"/>
      <c r="AI75" s="20"/>
      <c r="AJ75" s="20"/>
      <c r="AK75" s="21"/>
      <c r="AL75" s="5"/>
      <c r="AM75" s="5"/>
      <c r="AN75" s="13"/>
      <c r="AO75" s="15"/>
      <c r="AP75" s="5"/>
      <c r="AQ75" s="5"/>
      <c r="AR75" s="19"/>
      <c r="AS75" s="20"/>
      <c r="AT75" s="20"/>
      <c r="AU75" s="22" t="s">
        <v>5</v>
      </c>
      <c r="AV75" s="20"/>
      <c r="AW75" s="20"/>
      <c r="AX75" s="20"/>
      <c r="AY75" s="20"/>
      <c r="AZ75" s="20"/>
      <c r="BA75" s="20"/>
      <c r="BB75" s="21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6"/>
      <c r="BO75" s="4"/>
      <c r="BP75" s="5"/>
      <c r="BQ75" s="5"/>
      <c r="BR75" s="5"/>
      <c r="BS75" s="5"/>
      <c r="BT75" s="6"/>
      <c r="BU75" s="5"/>
      <c r="BV75" s="5"/>
    </row>
    <row r="76" spans="7:91" x14ac:dyDescent="0.4">
      <c r="H76" s="4"/>
      <c r="I76" s="5"/>
      <c r="J76" s="5"/>
      <c r="K76" s="5"/>
      <c r="L76" s="5"/>
      <c r="M76" s="5"/>
      <c r="N76" s="6"/>
      <c r="O76" s="4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12"/>
      <c r="AO76" s="17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6"/>
      <c r="BO76" s="4"/>
      <c r="BP76" s="5"/>
      <c r="BQ76" s="5"/>
      <c r="BR76" s="5"/>
      <c r="BS76" s="5"/>
      <c r="BT76" s="6"/>
      <c r="BU76" s="5"/>
      <c r="BV76" s="5"/>
    </row>
    <row r="77" spans="7:91" x14ac:dyDescent="0.4">
      <c r="H77" s="4"/>
      <c r="I77" s="5"/>
      <c r="J77" s="5"/>
      <c r="K77" s="5"/>
      <c r="L77" s="5"/>
      <c r="M77" s="5"/>
      <c r="N77" s="6"/>
      <c r="O77" s="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6"/>
      <c r="BO77" s="4"/>
      <c r="BP77" s="5"/>
      <c r="BQ77" s="5"/>
      <c r="BR77" s="5"/>
      <c r="BS77" s="5"/>
      <c r="BT77" s="6"/>
      <c r="BU77" s="5"/>
      <c r="BV77" s="5"/>
    </row>
    <row r="78" spans="7:91" ht="24.75" thickBot="1" x14ac:dyDescent="0.45">
      <c r="H78" s="4"/>
      <c r="I78" s="5"/>
      <c r="J78" s="5"/>
      <c r="K78" s="5"/>
      <c r="L78" s="5"/>
      <c r="M78" s="5"/>
      <c r="N78" s="6"/>
      <c r="O78" s="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9"/>
      <c r="AF78" s="23" t="s">
        <v>2</v>
      </c>
      <c r="AG78" s="24" t="s">
        <v>3</v>
      </c>
      <c r="AH78" s="24" t="s">
        <v>4</v>
      </c>
      <c r="AI78" s="24" t="s">
        <v>0</v>
      </c>
      <c r="AJ78" s="24" t="s">
        <v>1</v>
      </c>
      <c r="AK78" s="24" t="s">
        <v>2</v>
      </c>
      <c r="AL78" s="21"/>
      <c r="AM78" s="5"/>
      <c r="AN78" s="5"/>
      <c r="AO78" s="5"/>
      <c r="AP78" s="5"/>
      <c r="AQ78" s="19"/>
      <c r="AR78" s="23" t="s">
        <v>2</v>
      </c>
      <c r="AS78" s="24" t="s">
        <v>3</v>
      </c>
      <c r="AT78" s="24" t="s">
        <v>4</v>
      </c>
      <c r="AU78" s="24" t="s">
        <v>0</v>
      </c>
      <c r="AV78" s="24" t="s">
        <v>1</v>
      </c>
      <c r="AW78" s="24" t="s">
        <v>2</v>
      </c>
      <c r="AX78" s="21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6"/>
      <c r="BO78" s="7"/>
      <c r="BP78" s="8"/>
      <c r="BQ78" s="8"/>
      <c r="BR78" s="8"/>
      <c r="BS78" s="8"/>
      <c r="BT78" s="9"/>
      <c r="BU78" s="5"/>
      <c r="BV78" s="5"/>
    </row>
    <row r="79" spans="7:91" x14ac:dyDescent="0.4">
      <c r="H79" s="4"/>
      <c r="I79" s="5"/>
      <c r="J79" s="5"/>
      <c r="K79" s="5"/>
      <c r="L79" s="5"/>
      <c r="M79" s="5"/>
      <c r="N79" s="6"/>
      <c r="O79" s="4"/>
      <c r="P79" s="5"/>
      <c r="Q79" s="5"/>
      <c r="R79" s="5"/>
      <c r="S79" s="5"/>
      <c r="T79" s="5"/>
      <c r="U79" s="5"/>
      <c r="V79" s="5"/>
      <c r="W79" s="5"/>
      <c r="X79" s="5"/>
      <c r="Y79" s="5"/>
      <c r="Z79" s="13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6"/>
      <c r="BO79" s="4"/>
      <c r="BP79" s="5"/>
      <c r="BQ79" s="5"/>
      <c r="BR79" s="5"/>
      <c r="BS79" s="5"/>
      <c r="BT79" s="6"/>
      <c r="BU79" s="5"/>
      <c r="BV79" s="5"/>
    </row>
    <row r="80" spans="7:91" x14ac:dyDescent="0.4">
      <c r="H80" s="4"/>
      <c r="I80" s="5"/>
      <c r="J80" s="5"/>
      <c r="K80" s="5"/>
      <c r="L80" s="5"/>
      <c r="M80" s="5"/>
      <c r="N80" s="6"/>
      <c r="O80" s="4"/>
      <c r="P80" s="5"/>
      <c r="Q80" s="5"/>
      <c r="R80" s="5"/>
      <c r="S80" s="5"/>
      <c r="T80" s="5"/>
      <c r="U80" s="5"/>
      <c r="V80" s="5"/>
      <c r="W80" s="5"/>
      <c r="X80" s="5"/>
      <c r="Y80" s="5"/>
      <c r="Z80" s="10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16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6"/>
      <c r="BO80" s="4"/>
      <c r="BP80" s="5"/>
      <c r="BQ80" s="5"/>
      <c r="BR80" s="5"/>
      <c r="BS80" s="5"/>
      <c r="BT80" s="6"/>
      <c r="BU80" s="5"/>
      <c r="BV80" s="5"/>
    </row>
    <row r="81" spans="8:74" x14ac:dyDescent="0.4">
      <c r="H81" s="4"/>
      <c r="I81" s="5"/>
      <c r="J81" s="5"/>
      <c r="K81" s="5"/>
      <c r="L81" s="5"/>
      <c r="M81" s="5"/>
      <c r="N81" s="6"/>
      <c r="O81" s="4"/>
      <c r="P81" s="5"/>
      <c r="Q81" s="5"/>
      <c r="R81" s="5"/>
      <c r="S81" s="5"/>
      <c r="T81" s="5"/>
      <c r="U81" s="5"/>
      <c r="V81" s="5"/>
      <c r="W81" s="5"/>
      <c r="X81" s="5"/>
      <c r="Y81" s="5"/>
      <c r="Z81" s="10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16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6"/>
      <c r="BO81" s="4"/>
      <c r="BP81" s="5"/>
      <c r="BQ81" s="5"/>
      <c r="BR81" s="5"/>
      <c r="BS81" s="5"/>
      <c r="BT81" s="6"/>
      <c r="BU81" s="5"/>
      <c r="BV81" s="5"/>
    </row>
    <row r="82" spans="8:74" x14ac:dyDescent="0.4">
      <c r="H82" s="4"/>
      <c r="I82" s="5"/>
      <c r="J82" s="5"/>
      <c r="K82" s="5"/>
      <c r="L82" s="5"/>
      <c r="M82" s="5"/>
      <c r="N82" s="6"/>
      <c r="O82" s="4"/>
      <c r="P82" s="5"/>
      <c r="Q82" s="5"/>
      <c r="R82" s="5"/>
      <c r="S82" s="5"/>
      <c r="T82" s="5"/>
      <c r="U82" s="5"/>
      <c r="V82" s="5"/>
      <c r="W82" s="5"/>
      <c r="X82" s="156"/>
      <c r="Y82" s="5"/>
      <c r="Z82" s="10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16"/>
      <c r="BD82" s="5"/>
      <c r="BE82" s="156"/>
      <c r="BF82" s="5"/>
      <c r="BG82" s="5"/>
      <c r="BH82" s="5"/>
      <c r="BI82" s="5"/>
      <c r="BJ82" s="5"/>
      <c r="BK82" s="5"/>
      <c r="BL82" s="5"/>
      <c r="BM82" s="5"/>
      <c r="BN82" s="6"/>
      <c r="BO82" s="4"/>
      <c r="BP82" s="5"/>
      <c r="BQ82" s="5"/>
      <c r="BR82" s="5"/>
      <c r="BS82" s="5"/>
      <c r="BT82" s="6"/>
      <c r="BU82" s="5"/>
      <c r="BV82" s="5"/>
    </row>
    <row r="83" spans="8:74" x14ac:dyDescent="0.4">
      <c r="H83" s="4"/>
      <c r="I83" s="5"/>
      <c r="J83" s="5"/>
      <c r="K83" s="5"/>
      <c r="L83" s="5"/>
      <c r="M83" s="5"/>
      <c r="N83" s="6"/>
      <c r="O83" s="4"/>
      <c r="P83" s="5"/>
      <c r="Q83" s="5"/>
      <c r="R83" s="5"/>
      <c r="S83" s="5"/>
      <c r="T83" s="5"/>
      <c r="U83" s="5"/>
      <c r="V83" s="5"/>
      <c r="W83" s="5"/>
      <c r="X83" s="34"/>
      <c r="Y83" s="5"/>
      <c r="Z83" s="10"/>
      <c r="AA83" s="5"/>
      <c r="AB83" s="5"/>
      <c r="AC83" s="5"/>
      <c r="AD83" s="13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3"/>
      <c r="AP83" s="14"/>
      <c r="AQ83" s="14"/>
      <c r="AR83" s="14"/>
      <c r="AS83" s="14"/>
      <c r="AT83" s="14"/>
      <c r="AU83" s="14"/>
      <c r="AV83" s="14"/>
      <c r="AW83" s="14"/>
      <c r="AX83" s="14"/>
      <c r="AY83" s="15"/>
      <c r="AZ83" s="5"/>
      <c r="BA83" s="5"/>
      <c r="BB83" s="5"/>
      <c r="BC83" s="16"/>
      <c r="BD83" s="5"/>
      <c r="BE83" s="34"/>
      <c r="BF83" s="5"/>
      <c r="BG83" s="5"/>
      <c r="BH83" s="5"/>
      <c r="BI83" s="5"/>
      <c r="BJ83" s="5"/>
      <c r="BK83" s="5"/>
      <c r="BL83" s="5"/>
      <c r="BM83" s="5"/>
      <c r="BN83" s="6"/>
      <c r="BO83" s="4"/>
      <c r="BP83" s="5"/>
      <c r="BQ83" s="5"/>
      <c r="BR83" s="5"/>
      <c r="BS83" s="5"/>
      <c r="BT83" s="6"/>
      <c r="BU83" s="5"/>
      <c r="BV83" s="5"/>
    </row>
    <row r="84" spans="8:74" x14ac:dyDescent="0.4">
      <c r="H84" s="4"/>
      <c r="I84" s="5"/>
      <c r="J84" s="5"/>
      <c r="K84" s="5"/>
      <c r="L84" s="5"/>
      <c r="M84" s="5"/>
      <c r="N84" s="6"/>
      <c r="O84" s="4"/>
      <c r="P84" s="5"/>
      <c r="Q84" s="5"/>
      <c r="R84" s="5"/>
      <c r="S84" s="5"/>
      <c r="T84" s="5"/>
      <c r="U84" s="5"/>
      <c r="V84" s="5"/>
      <c r="W84" s="5"/>
      <c r="X84" s="34"/>
      <c r="Y84" s="5"/>
      <c r="Z84" s="10"/>
      <c r="AA84" s="5"/>
      <c r="AB84" s="5"/>
      <c r="AC84" s="5"/>
      <c r="AD84" s="10"/>
      <c r="AE84" s="5"/>
      <c r="AF84" s="5"/>
      <c r="AJ84" s="5"/>
      <c r="AK84" s="5"/>
      <c r="AL84" s="5"/>
      <c r="AM84" s="5"/>
      <c r="AN84" s="5"/>
      <c r="AO84" s="10"/>
      <c r="AP84" s="5"/>
      <c r="AQ84" s="5"/>
      <c r="AR84" s="5"/>
      <c r="AS84" s="5"/>
      <c r="AW84" s="5"/>
      <c r="AX84" s="5"/>
      <c r="AY84" s="16"/>
      <c r="AZ84" s="5"/>
      <c r="BA84" s="5"/>
      <c r="BB84" s="5"/>
      <c r="BC84" s="16"/>
      <c r="BD84" s="5"/>
      <c r="BE84" s="34"/>
      <c r="BF84" s="5"/>
      <c r="BG84" s="5"/>
      <c r="BH84" s="5"/>
      <c r="BI84" s="5"/>
      <c r="BJ84" s="5"/>
      <c r="BK84" s="5"/>
      <c r="BL84" s="5"/>
      <c r="BM84" s="5"/>
      <c r="BN84" s="6"/>
      <c r="BO84" s="4"/>
      <c r="BP84" s="5"/>
      <c r="BQ84" s="5"/>
      <c r="BR84" s="5"/>
      <c r="BS84" s="5"/>
      <c r="BT84" s="6"/>
      <c r="BU84" s="5"/>
      <c r="BV84" s="5"/>
    </row>
    <row r="85" spans="8:74" x14ac:dyDescent="0.4">
      <c r="H85" s="4"/>
      <c r="I85" s="5"/>
      <c r="J85" s="5"/>
      <c r="K85" s="5"/>
      <c r="L85" s="5"/>
      <c r="M85" s="5"/>
      <c r="N85" s="6"/>
      <c r="O85" s="4"/>
      <c r="P85" s="5"/>
      <c r="Q85" s="5"/>
      <c r="R85" s="5"/>
      <c r="S85" s="5"/>
      <c r="T85" s="5"/>
      <c r="U85" s="5"/>
      <c r="V85" s="5"/>
      <c r="W85" s="5"/>
      <c r="X85" s="34"/>
      <c r="Y85" s="5"/>
      <c r="Z85" s="10"/>
      <c r="AA85" s="5"/>
      <c r="AB85" s="5"/>
      <c r="AC85" s="5"/>
      <c r="AD85" s="10"/>
      <c r="AO85" s="10"/>
      <c r="AY85" s="16"/>
      <c r="AZ85" s="5"/>
      <c r="BA85" s="5"/>
      <c r="BB85" s="5"/>
      <c r="BC85" s="16"/>
      <c r="BD85" s="5"/>
      <c r="BE85" s="34"/>
      <c r="BF85" s="5"/>
      <c r="BG85" s="5"/>
      <c r="BH85" s="5"/>
      <c r="BI85" s="5"/>
      <c r="BJ85" s="5"/>
      <c r="BK85" s="5"/>
      <c r="BL85" s="5"/>
      <c r="BM85" s="5"/>
      <c r="BN85" s="6"/>
      <c r="BO85" s="4"/>
      <c r="BP85" s="5"/>
      <c r="BQ85" s="5"/>
      <c r="BR85" s="5"/>
      <c r="BS85" s="5"/>
      <c r="BT85" s="6"/>
      <c r="BU85" s="5"/>
      <c r="BV85" s="5"/>
    </row>
    <row r="86" spans="8:74" x14ac:dyDescent="0.4">
      <c r="H86" s="4"/>
      <c r="I86" s="5"/>
      <c r="J86" s="5"/>
      <c r="K86" s="5"/>
      <c r="L86" s="5"/>
      <c r="M86" s="5"/>
      <c r="N86" s="6"/>
      <c r="O86" s="4"/>
      <c r="P86" s="5"/>
      <c r="Q86" s="5"/>
      <c r="R86" s="5"/>
      <c r="S86" s="5"/>
      <c r="T86" s="5"/>
      <c r="U86" s="5"/>
      <c r="V86" s="5"/>
      <c r="W86" s="5"/>
      <c r="X86" s="34"/>
      <c r="Y86" s="5"/>
      <c r="Z86" s="10"/>
      <c r="AA86" s="5"/>
      <c r="AB86" s="5"/>
      <c r="AC86" s="5"/>
      <c r="AD86" s="10"/>
      <c r="AO86" s="10"/>
      <c r="AY86" s="16"/>
      <c r="AZ86" s="5"/>
      <c r="BA86" s="5"/>
      <c r="BB86" s="5"/>
      <c r="BC86" s="16"/>
      <c r="BD86" s="5"/>
      <c r="BE86" s="34"/>
      <c r="BF86" s="5"/>
      <c r="BG86" s="5"/>
      <c r="BH86" s="5"/>
      <c r="BI86" s="5"/>
      <c r="BJ86" s="5"/>
      <c r="BK86" s="5"/>
      <c r="BL86" s="5"/>
      <c r="BM86" s="5"/>
      <c r="BN86" s="6"/>
      <c r="BO86" s="4"/>
      <c r="BP86" s="5"/>
      <c r="BQ86" s="5"/>
      <c r="BR86" s="5"/>
      <c r="BS86" s="5"/>
      <c r="BT86" s="6"/>
      <c r="BU86" s="5"/>
      <c r="BV86" s="5"/>
    </row>
    <row r="87" spans="8:74" x14ac:dyDescent="0.4">
      <c r="H87" s="4"/>
      <c r="I87" s="5"/>
      <c r="J87" s="5"/>
      <c r="K87" s="5"/>
      <c r="L87" s="5"/>
      <c r="M87" s="5"/>
      <c r="N87" s="6"/>
      <c r="O87" s="4"/>
      <c r="P87" s="5"/>
      <c r="Q87" s="5"/>
      <c r="R87" s="5"/>
      <c r="S87" s="5"/>
      <c r="T87" s="5"/>
      <c r="U87" s="5"/>
      <c r="V87" s="5"/>
      <c r="W87" s="5"/>
      <c r="X87" s="34"/>
      <c r="Y87" s="5"/>
      <c r="Z87" s="10"/>
      <c r="AA87" s="5"/>
      <c r="AB87" s="5"/>
      <c r="AC87" s="5"/>
      <c r="AD87" s="10"/>
      <c r="AE87" s="5"/>
      <c r="AF87" s="5"/>
      <c r="AJ87" s="5"/>
      <c r="AK87" s="5"/>
      <c r="AL87" s="5"/>
      <c r="AM87" s="5"/>
      <c r="AN87" s="5"/>
      <c r="AO87" s="10"/>
      <c r="AP87" s="5"/>
      <c r="AQ87" s="5"/>
      <c r="AR87" s="5"/>
      <c r="AS87" s="5"/>
      <c r="AW87" s="5"/>
      <c r="AX87" s="5"/>
      <c r="AY87" s="16"/>
      <c r="AZ87" s="5"/>
      <c r="BA87" s="5"/>
      <c r="BB87" s="5"/>
      <c r="BC87" s="16"/>
      <c r="BD87" s="5"/>
      <c r="BE87" s="34"/>
      <c r="BF87" s="5"/>
      <c r="BG87" s="5"/>
      <c r="BH87" s="5"/>
      <c r="BI87" s="5"/>
      <c r="BJ87" s="5"/>
      <c r="BK87" s="5"/>
      <c r="BL87" s="5"/>
      <c r="BM87" s="5"/>
      <c r="BN87" s="6"/>
      <c r="BO87" s="4"/>
      <c r="BP87" s="5"/>
      <c r="BQ87" s="5"/>
      <c r="BR87" s="5"/>
      <c r="BS87" s="5"/>
      <c r="BT87" s="6"/>
      <c r="BU87" s="5"/>
      <c r="BV87" s="5"/>
    </row>
    <row r="88" spans="8:74" x14ac:dyDescent="0.4">
      <c r="H88" s="4"/>
      <c r="I88" s="5"/>
      <c r="J88" s="5"/>
      <c r="K88" s="5"/>
      <c r="L88" s="5"/>
      <c r="M88" s="5"/>
      <c r="N88" s="6"/>
      <c r="O88" s="4"/>
      <c r="P88" s="5"/>
      <c r="Q88" s="5"/>
      <c r="R88" s="5"/>
      <c r="S88" s="5"/>
      <c r="T88" s="5"/>
      <c r="U88" s="5"/>
      <c r="V88" s="5"/>
      <c r="W88" s="5"/>
      <c r="X88" s="34"/>
      <c r="Y88" s="5"/>
      <c r="Z88" s="10"/>
      <c r="AA88" s="5"/>
      <c r="AB88" s="5"/>
      <c r="AC88" s="5"/>
      <c r="AD88" s="10"/>
      <c r="AE88" s="5"/>
      <c r="AF88" s="5"/>
      <c r="AJ88" s="5"/>
      <c r="AK88" s="5"/>
      <c r="AL88" s="5"/>
      <c r="AM88" s="5"/>
      <c r="AN88" s="5"/>
      <c r="AO88" s="10"/>
      <c r="AP88" s="5"/>
      <c r="AQ88" s="5"/>
      <c r="AR88" s="5"/>
      <c r="AS88" s="5"/>
      <c r="AW88" s="5"/>
      <c r="AX88" s="5"/>
      <c r="AY88" s="16"/>
      <c r="AZ88" s="5"/>
      <c r="BA88" s="5"/>
      <c r="BB88" s="5"/>
      <c r="BC88" s="16"/>
      <c r="BD88" s="5"/>
      <c r="BE88" s="34"/>
      <c r="BF88" s="5"/>
      <c r="BG88" s="5"/>
      <c r="BH88" s="5"/>
      <c r="BI88" s="5"/>
      <c r="BJ88" s="5"/>
      <c r="BK88" s="5"/>
      <c r="BL88" s="5"/>
      <c r="BM88" s="5"/>
      <c r="BN88" s="6"/>
      <c r="BO88" s="4"/>
      <c r="BP88" s="5"/>
      <c r="BQ88" s="5"/>
      <c r="BR88" s="5"/>
      <c r="BS88" s="5"/>
      <c r="BT88" s="6"/>
      <c r="BU88" s="5"/>
      <c r="BV88" s="5"/>
    </row>
    <row r="89" spans="8:74" x14ac:dyDescent="0.4">
      <c r="H89" s="4"/>
      <c r="I89" s="5"/>
      <c r="J89" s="5"/>
      <c r="K89" s="5"/>
      <c r="L89" s="5"/>
      <c r="M89" s="5"/>
      <c r="N89" s="6"/>
      <c r="O89" s="4"/>
      <c r="P89" s="5"/>
      <c r="Q89" s="5"/>
      <c r="R89" s="5"/>
      <c r="S89" s="5"/>
      <c r="T89" s="5"/>
      <c r="U89" s="5"/>
      <c r="V89" s="5"/>
      <c r="W89" s="5"/>
      <c r="X89" s="34"/>
      <c r="Y89" s="5"/>
      <c r="Z89" s="10"/>
      <c r="AA89" s="5"/>
      <c r="AB89" s="5"/>
      <c r="AC89" s="5"/>
      <c r="AD89" s="10"/>
      <c r="AE89" s="5"/>
      <c r="AF89" s="5"/>
      <c r="AJ89" s="5"/>
      <c r="AK89" s="5"/>
      <c r="AL89" s="5"/>
      <c r="AM89" s="5"/>
      <c r="AN89" s="5"/>
      <c r="AO89" s="10"/>
      <c r="AP89" s="5"/>
      <c r="AQ89" s="5"/>
      <c r="AR89" s="5"/>
      <c r="AS89" s="5"/>
      <c r="AW89" s="5"/>
      <c r="AX89" s="5"/>
      <c r="AY89" s="16"/>
      <c r="AZ89" s="5"/>
      <c r="BA89" s="5"/>
      <c r="BB89" s="5"/>
      <c r="BC89" s="16"/>
      <c r="BD89" s="5"/>
      <c r="BE89" s="34"/>
      <c r="BF89" s="5"/>
      <c r="BG89" s="5"/>
      <c r="BH89" s="5"/>
      <c r="BI89" s="5"/>
      <c r="BJ89" s="5"/>
      <c r="BK89" s="5"/>
      <c r="BL89" s="5"/>
      <c r="BM89" s="5"/>
      <c r="BN89" s="6"/>
      <c r="BO89" s="4"/>
      <c r="BP89" s="5"/>
      <c r="BQ89" s="5"/>
      <c r="BR89" s="5"/>
      <c r="BS89" s="5"/>
      <c r="BT89" s="6"/>
      <c r="BU89" s="5"/>
      <c r="BV89" s="5"/>
    </row>
    <row r="90" spans="8:74" x14ac:dyDescent="0.4">
      <c r="H90" s="4"/>
      <c r="I90" s="5"/>
      <c r="J90" s="5"/>
      <c r="K90" s="5"/>
      <c r="L90" s="5"/>
      <c r="M90" s="5"/>
      <c r="N90" s="6"/>
      <c r="O90" s="4"/>
      <c r="P90" s="5"/>
      <c r="Q90" s="5"/>
      <c r="R90" s="5"/>
      <c r="S90" s="5"/>
      <c r="T90" s="5"/>
      <c r="U90" s="5"/>
      <c r="V90" s="5"/>
      <c r="W90" s="5"/>
      <c r="X90" s="34"/>
      <c r="Y90" s="5"/>
      <c r="Z90" s="10"/>
      <c r="AA90" s="5"/>
      <c r="AB90" s="5"/>
      <c r="AC90" s="5"/>
      <c r="AD90" s="10"/>
      <c r="AE90" s="5"/>
      <c r="AF90" s="5"/>
      <c r="AJ90" s="5"/>
      <c r="AK90" s="5"/>
      <c r="AL90" s="5"/>
      <c r="AM90" s="5"/>
      <c r="AN90" s="5"/>
      <c r="AO90" s="10"/>
      <c r="AP90" s="5"/>
      <c r="AQ90" s="5"/>
      <c r="AR90" s="5"/>
      <c r="AS90" s="5"/>
      <c r="AW90" s="5"/>
      <c r="AX90" s="5"/>
      <c r="AY90" s="16"/>
      <c r="AZ90" s="5"/>
      <c r="BA90" s="5"/>
      <c r="BB90" s="5"/>
      <c r="BC90" s="16"/>
      <c r="BD90" s="5"/>
      <c r="BE90" s="34"/>
      <c r="BF90" s="5"/>
      <c r="BG90" s="5"/>
      <c r="BH90" s="5"/>
      <c r="BI90" s="5"/>
      <c r="BJ90" s="5"/>
      <c r="BK90" s="5"/>
      <c r="BL90" s="5"/>
      <c r="BM90" s="5"/>
      <c r="BN90" s="6"/>
      <c r="BO90" s="4"/>
      <c r="BP90" s="5"/>
      <c r="BQ90" s="5"/>
      <c r="BR90" s="5"/>
      <c r="BS90" s="5"/>
      <c r="BT90" s="6"/>
      <c r="BU90" s="5"/>
      <c r="BV90" s="5"/>
    </row>
    <row r="91" spans="8:74" x14ac:dyDescent="0.4">
      <c r="H91" s="4"/>
      <c r="I91" s="5"/>
      <c r="J91" s="5"/>
      <c r="K91" s="5"/>
      <c r="L91" s="5"/>
      <c r="M91" s="5"/>
      <c r="N91" s="6"/>
      <c r="O91" s="4"/>
      <c r="P91" s="5"/>
      <c r="Q91" s="5"/>
      <c r="R91" s="5"/>
      <c r="S91" s="5"/>
      <c r="T91" s="5"/>
      <c r="U91" s="5"/>
      <c r="V91" s="5"/>
      <c r="W91" s="5"/>
      <c r="X91" s="34"/>
      <c r="Y91" s="5"/>
      <c r="Z91" s="10"/>
      <c r="AA91" s="5"/>
      <c r="AB91" s="5"/>
      <c r="AC91" s="5"/>
      <c r="AD91" s="10"/>
      <c r="AE91" s="5"/>
      <c r="AF91" s="5"/>
      <c r="AJ91" s="5"/>
      <c r="AK91" s="5"/>
      <c r="AL91" s="5"/>
      <c r="AM91" s="5"/>
      <c r="AN91" s="5"/>
      <c r="AO91" s="10"/>
      <c r="AP91" s="5"/>
      <c r="AQ91" s="5"/>
      <c r="AR91" s="5"/>
      <c r="AS91" s="5"/>
      <c r="AW91" s="5"/>
      <c r="AX91" s="5"/>
      <c r="AY91" s="16"/>
      <c r="AZ91" s="5"/>
      <c r="BA91" s="5"/>
      <c r="BB91" s="5"/>
      <c r="BC91" s="16"/>
      <c r="BD91" s="5"/>
      <c r="BE91" s="34"/>
      <c r="BF91" s="5"/>
      <c r="BG91" s="5"/>
      <c r="BH91" s="5"/>
      <c r="BI91" s="5"/>
      <c r="BJ91" s="5"/>
      <c r="BK91" s="5"/>
      <c r="BL91" s="5"/>
      <c r="BM91" s="5"/>
      <c r="BN91" s="6"/>
      <c r="BO91" s="4"/>
      <c r="BP91" s="5"/>
      <c r="BQ91" s="5"/>
      <c r="BR91" s="5"/>
      <c r="BS91" s="5"/>
      <c r="BT91" s="6"/>
      <c r="BU91" s="5"/>
      <c r="BV91" s="5"/>
    </row>
    <row r="92" spans="8:74" x14ac:dyDescent="0.4">
      <c r="H92" s="4"/>
      <c r="I92" s="5"/>
      <c r="J92" s="5"/>
      <c r="K92" s="5"/>
      <c r="L92" s="5"/>
      <c r="M92" s="5"/>
      <c r="N92" s="6"/>
      <c r="O92" s="4"/>
      <c r="P92" s="5"/>
      <c r="Q92" s="5"/>
      <c r="R92" s="5"/>
      <c r="S92" s="5"/>
      <c r="T92" s="5"/>
      <c r="U92" s="5"/>
      <c r="V92" s="5"/>
      <c r="W92" s="5"/>
      <c r="X92" s="34"/>
      <c r="Y92" s="5"/>
      <c r="Z92" s="10"/>
      <c r="AA92" s="5"/>
      <c r="AB92" s="5"/>
      <c r="AC92" s="5"/>
      <c r="AD92" s="10"/>
      <c r="AE92" s="5"/>
      <c r="AF92" s="5"/>
      <c r="AJ92" s="5"/>
      <c r="AK92" s="5"/>
      <c r="AL92" s="5"/>
      <c r="AM92" s="5"/>
      <c r="AN92" s="5"/>
      <c r="AO92" s="10"/>
      <c r="AP92" s="5"/>
      <c r="AQ92" s="5"/>
      <c r="AR92" s="5"/>
      <c r="AS92" s="5"/>
      <c r="AW92" s="5"/>
      <c r="AX92" s="5"/>
      <c r="AY92" s="16"/>
      <c r="AZ92" s="5"/>
      <c r="BA92" s="5"/>
      <c r="BB92" s="5"/>
      <c r="BC92" s="16"/>
      <c r="BD92" s="5"/>
      <c r="BE92" s="34"/>
      <c r="BF92" s="5"/>
      <c r="BG92" s="5"/>
      <c r="BH92" s="5"/>
      <c r="BI92" s="5"/>
      <c r="BJ92" s="5"/>
      <c r="BK92" s="5"/>
      <c r="BL92" s="5"/>
      <c r="BM92" s="5"/>
      <c r="BN92" s="6"/>
      <c r="BO92" s="4"/>
      <c r="BP92" s="5"/>
      <c r="BQ92" s="5"/>
      <c r="BR92" s="5"/>
      <c r="BS92" s="5"/>
      <c r="BT92" s="6"/>
      <c r="BU92" s="5"/>
      <c r="BV92" s="5"/>
    </row>
    <row r="93" spans="8:74" x14ac:dyDescent="0.4">
      <c r="H93" s="4"/>
      <c r="I93" s="5"/>
      <c r="J93" s="5"/>
      <c r="K93" s="5"/>
      <c r="L93" s="5"/>
      <c r="M93" s="5"/>
      <c r="N93" s="6"/>
      <c r="O93" s="4"/>
      <c r="P93" s="5"/>
      <c r="Q93" s="5"/>
      <c r="R93" s="5"/>
      <c r="S93" s="5"/>
      <c r="T93" s="5"/>
      <c r="U93" s="5"/>
      <c r="V93" s="5"/>
      <c r="W93" s="5"/>
      <c r="X93" s="34"/>
      <c r="Y93" s="5"/>
      <c r="Z93" s="10"/>
      <c r="AA93" s="5"/>
      <c r="AB93" s="5"/>
      <c r="AC93" s="5"/>
      <c r="AD93" s="10"/>
      <c r="AE93" s="5"/>
      <c r="AF93" s="5"/>
      <c r="AJ93" s="5"/>
      <c r="AK93" s="5"/>
      <c r="AL93" s="5"/>
      <c r="AM93" s="5"/>
      <c r="AN93" s="5"/>
      <c r="AO93" s="10"/>
      <c r="AP93" s="5"/>
      <c r="AQ93" s="5"/>
      <c r="AR93" s="5"/>
      <c r="AS93" s="5"/>
      <c r="AW93" s="5"/>
      <c r="AX93" s="5"/>
      <c r="AY93" s="16"/>
      <c r="AZ93" s="5"/>
      <c r="BA93" s="5"/>
      <c r="BB93" s="5"/>
      <c r="BC93" s="16"/>
      <c r="BD93" s="5"/>
      <c r="BE93" s="34"/>
      <c r="BF93" s="5"/>
      <c r="BG93" s="5"/>
      <c r="BH93" s="5"/>
      <c r="BI93" s="5"/>
      <c r="BJ93" s="5"/>
      <c r="BK93" s="5"/>
      <c r="BL93" s="5"/>
      <c r="BM93" s="5"/>
      <c r="BN93" s="6"/>
      <c r="BO93" s="4"/>
      <c r="BP93" s="5"/>
      <c r="BQ93" s="5"/>
      <c r="BR93" s="5"/>
      <c r="BS93" s="5"/>
      <c r="BT93" s="6"/>
      <c r="BU93" s="5"/>
      <c r="BV93" s="5"/>
    </row>
    <row r="94" spans="8:74" x14ac:dyDescent="0.4">
      <c r="H94" s="4"/>
      <c r="I94" s="5"/>
      <c r="J94" s="5"/>
      <c r="K94" s="5"/>
      <c r="L94" s="5"/>
      <c r="M94" s="5"/>
      <c r="N94" s="6"/>
      <c r="O94" s="4"/>
      <c r="P94" s="5"/>
      <c r="Q94" s="5"/>
      <c r="R94" s="5"/>
      <c r="S94" s="5"/>
      <c r="T94" s="5"/>
      <c r="U94" s="5"/>
      <c r="V94" s="5"/>
      <c r="W94" s="5"/>
      <c r="X94" s="34"/>
      <c r="Y94" s="5"/>
      <c r="Z94" s="10"/>
      <c r="AA94" s="5"/>
      <c r="AB94" s="5"/>
      <c r="AC94" s="5"/>
      <c r="AD94" s="12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2"/>
      <c r="AP94" s="11"/>
      <c r="AQ94" s="11"/>
      <c r="AR94" s="11"/>
      <c r="AS94" s="11"/>
      <c r="AT94" s="11"/>
      <c r="AU94" s="11"/>
      <c r="AV94" s="11"/>
      <c r="AW94" s="11"/>
      <c r="AX94" s="11"/>
      <c r="AY94" s="17"/>
      <c r="AZ94" s="5"/>
      <c r="BA94" s="5"/>
      <c r="BB94" s="5"/>
      <c r="BC94" s="16"/>
      <c r="BD94" s="5"/>
      <c r="BE94" s="34"/>
      <c r="BF94" s="5"/>
      <c r="BG94" s="5"/>
      <c r="BH94" s="5"/>
      <c r="BI94" s="5"/>
      <c r="BJ94" s="5"/>
      <c r="BK94" s="5"/>
      <c r="BL94" s="5"/>
      <c r="BM94" s="5"/>
      <c r="BN94" s="6"/>
      <c r="BO94" s="4"/>
      <c r="BP94" s="5"/>
      <c r="BQ94" s="5"/>
      <c r="BR94" s="5"/>
      <c r="BS94" s="5"/>
      <c r="BT94" s="6"/>
      <c r="BU94" s="5"/>
      <c r="BV94" s="5"/>
    </row>
    <row r="95" spans="8:74" x14ac:dyDescent="0.4">
      <c r="H95" s="4"/>
      <c r="I95" s="5"/>
      <c r="J95" s="5"/>
      <c r="K95" s="5"/>
      <c r="L95" s="5"/>
      <c r="M95" s="5"/>
      <c r="N95" s="6"/>
      <c r="O95" s="4"/>
      <c r="P95" s="5"/>
      <c r="Q95" s="5"/>
      <c r="R95" s="5"/>
      <c r="S95" s="5"/>
      <c r="T95" s="5"/>
      <c r="U95" s="5"/>
      <c r="V95" s="5"/>
      <c r="W95" s="5"/>
      <c r="X95" s="34"/>
      <c r="Y95" s="5"/>
      <c r="Z95" s="10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16"/>
      <c r="BD95" s="5"/>
      <c r="BE95" s="34"/>
      <c r="BF95" s="5"/>
      <c r="BG95" s="5"/>
      <c r="BH95" s="5"/>
      <c r="BI95" s="5"/>
      <c r="BJ95" s="5"/>
      <c r="BK95" s="5"/>
      <c r="BL95" s="5"/>
      <c r="BM95" s="5"/>
      <c r="BN95" s="6"/>
      <c r="BO95" s="4"/>
      <c r="BP95" s="5"/>
      <c r="BQ95" s="5"/>
      <c r="BR95" s="5"/>
      <c r="BS95" s="5"/>
      <c r="BT95" s="6"/>
      <c r="BU95" s="5"/>
      <c r="BV95" s="5"/>
    </row>
    <row r="96" spans="8:74" x14ac:dyDescent="0.4">
      <c r="H96" s="4"/>
      <c r="I96" s="5"/>
      <c r="J96" s="5"/>
      <c r="K96" s="5"/>
      <c r="L96" s="5"/>
      <c r="M96" s="5"/>
      <c r="N96" s="6"/>
      <c r="O96" s="4"/>
      <c r="P96" s="5"/>
      <c r="Q96" s="5"/>
      <c r="R96" s="5"/>
      <c r="S96" s="5"/>
      <c r="T96" s="5"/>
      <c r="U96" s="5"/>
      <c r="V96" s="5"/>
      <c r="W96" s="5"/>
      <c r="X96" s="34"/>
      <c r="Y96" s="5"/>
      <c r="Z96" s="10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16"/>
      <c r="BD96" s="5"/>
      <c r="BE96" s="34"/>
      <c r="BF96" s="5"/>
      <c r="BG96" s="5"/>
      <c r="BH96" s="5"/>
      <c r="BI96" s="5"/>
      <c r="BJ96" s="5"/>
      <c r="BK96" s="5"/>
      <c r="BL96" s="5"/>
      <c r="BM96" s="5"/>
      <c r="BN96" s="6"/>
      <c r="BO96" s="4"/>
      <c r="BP96" s="5"/>
      <c r="BQ96" s="5"/>
      <c r="BR96" s="5"/>
      <c r="BS96" s="5"/>
      <c r="BT96" s="6"/>
      <c r="BU96" s="5"/>
      <c r="BV96" s="5"/>
    </row>
    <row r="97" spans="8:76" x14ac:dyDescent="0.4">
      <c r="H97" s="4"/>
      <c r="I97" s="5"/>
      <c r="J97" s="5"/>
      <c r="K97" s="5"/>
      <c r="L97" s="5"/>
      <c r="M97" s="5"/>
      <c r="N97" s="6"/>
      <c r="O97" s="4"/>
      <c r="P97" s="5"/>
      <c r="Q97" s="5"/>
      <c r="R97" s="5"/>
      <c r="S97" s="5"/>
      <c r="T97" s="5"/>
      <c r="U97" s="5"/>
      <c r="V97" s="5"/>
      <c r="W97" s="5"/>
      <c r="X97" s="157"/>
      <c r="Y97" s="5"/>
      <c r="Z97" s="10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16"/>
      <c r="BD97" s="5"/>
      <c r="BE97" s="157"/>
      <c r="BF97" s="5"/>
      <c r="BG97" s="5"/>
      <c r="BH97" s="5"/>
      <c r="BI97" s="5"/>
      <c r="BJ97" s="5"/>
      <c r="BK97" s="5"/>
      <c r="BL97" s="5"/>
      <c r="BM97" s="5"/>
      <c r="BN97" s="6"/>
      <c r="BO97" s="4"/>
      <c r="BP97" s="5"/>
      <c r="BQ97" s="5"/>
      <c r="BR97" s="5"/>
      <c r="BS97" s="5"/>
      <c r="BT97" s="6"/>
      <c r="BU97" s="5"/>
      <c r="BV97" s="5"/>
    </row>
    <row r="98" spans="8:76" ht="19.5" thickBot="1" x14ac:dyDescent="0.45">
      <c r="H98" s="4"/>
      <c r="I98" s="5"/>
      <c r="J98" s="5"/>
      <c r="K98" s="5"/>
      <c r="L98" s="5"/>
      <c r="M98" s="5"/>
      <c r="N98" s="6"/>
      <c r="O98" s="4"/>
      <c r="P98" s="5"/>
      <c r="Q98" s="5"/>
      <c r="R98" s="5"/>
      <c r="S98" s="5"/>
      <c r="T98" s="5"/>
      <c r="U98" s="5"/>
      <c r="V98" s="5"/>
      <c r="W98" s="5"/>
      <c r="X98" s="5"/>
      <c r="Y98" s="10"/>
      <c r="Z98" s="12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7"/>
      <c r="BD98" s="16"/>
      <c r="BE98" s="5"/>
      <c r="BF98" s="5"/>
      <c r="BG98" s="5"/>
      <c r="BH98" s="5"/>
      <c r="BI98" s="5"/>
      <c r="BJ98" s="5"/>
      <c r="BK98" s="5"/>
      <c r="BL98" s="5"/>
      <c r="BM98" s="5"/>
      <c r="BN98" s="6"/>
      <c r="BO98" s="7"/>
      <c r="BP98" s="8"/>
      <c r="BQ98" s="8"/>
      <c r="BR98" s="8"/>
      <c r="BS98" s="8"/>
      <c r="BT98" s="9"/>
      <c r="BU98" s="5"/>
      <c r="BV98" s="5"/>
    </row>
    <row r="99" spans="8:76" x14ac:dyDescent="0.4">
      <c r="H99" s="4"/>
      <c r="I99" s="5"/>
      <c r="J99" s="5"/>
      <c r="K99" s="5"/>
      <c r="L99" s="5"/>
      <c r="M99" s="5"/>
      <c r="N99" s="6"/>
      <c r="O99" s="4"/>
      <c r="P99" s="5"/>
      <c r="Q99" s="5"/>
      <c r="R99" s="5"/>
      <c r="S99" s="5"/>
      <c r="T99" s="5"/>
      <c r="U99" s="5"/>
      <c r="V99" s="5"/>
      <c r="W99" s="5"/>
      <c r="X99" s="5"/>
      <c r="Y99" s="12"/>
      <c r="Z99" s="11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11"/>
      <c r="BD99" s="17"/>
      <c r="BE99" s="5"/>
      <c r="BF99" s="5"/>
      <c r="BG99" s="5"/>
      <c r="BH99" s="5"/>
      <c r="BI99" s="5"/>
      <c r="BJ99" s="5"/>
      <c r="BK99" s="5"/>
      <c r="BL99" s="5"/>
      <c r="BM99" s="5"/>
      <c r="BN99" s="6"/>
      <c r="BO99" s="1"/>
      <c r="BP99" s="2"/>
      <c r="BQ99" s="2"/>
      <c r="BR99" s="2"/>
      <c r="BS99" s="2"/>
      <c r="BT99" s="3"/>
      <c r="BU99" s="5"/>
      <c r="BV99" s="5"/>
    </row>
    <row r="100" spans="8:76" x14ac:dyDescent="0.4">
      <c r="H100" s="4"/>
      <c r="I100" s="5"/>
      <c r="J100" s="5"/>
      <c r="K100" s="5"/>
      <c r="L100" s="5"/>
      <c r="M100" s="5"/>
      <c r="N100" s="6"/>
      <c r="O100" s="4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19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1"/>
      <c r="AN100" s="5"/>
      <c r="AO100" s="5"/>
      <c r="AP100" s="19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1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6"/>
      <c r="BO100" s="4"/>
      <c r="BP100" s="5"/>
      <c r="BQ100" s="5"/>
      <c r="BR100" s="5"/>
      <c r="BS100" s="5"/>
      <c r="BT100" s="6"/>
      <c r="BU100" s="5"/>
      <c r="BV100" s="5"/>
    </row>
    <row r="101" spans="8:76" ht="19.5" thickBot="1" x14ac:dyDescent="0.45">
      <c r="H101" s="4"/>
      <c r="I101" s="5"/>
      <c r="J101" s="5"/>
      <c r="K101" s="5"/>
      <c r="L101" s="5"/>
      <c r="M101" s="5"/>
      <c r="N101" s="6"/>
      <c r="O101" s="4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6"/>
      <c r="BO101" s="4"/>
      <c r="BP101" s="5"/>
      <c r="BQ101" s="5"/>
      <c r="BR101" s="5"/>
      <c r="BS101" s="5"/>
      <c r="BT101" s="6"/>
      <c r="BU101" s="5"/>
      <c r="BV101" s="5"/>
    </row>
    <row r="102" spans="8:76" x14ac:dyDescent="0.4">
      <c r="H102" s="4"/>
      <c r="I102" s="5"/>
      <c r="J102" s="5"/>
      <c r="K102" s="5"/>
      <c r="L102" s="5"/>
      <c r="M102" s="5"/>
      <c r="N102" s="6"/>
      <c r="O102" s="4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142"/>
      <c r="AC102" s="143"/>
      <c r="AD102" s="144"/>
      <c r="AE102" s="144"/>
      <c r="AF102" s="145"/>
      <c r="AG102" s="143"/>
      <c r="AH102" s="144"/>
      <c r="AI102" s="144"/>
      <c r="AJ102" s="145"/>
      <c r="AK102" s="142"/>
      <c r="AL102" s="142"/>
      <c r="AM102" s="142"/>
      <c r="AN102" s="142"/>
      <c r="AO102" s="142"/>
      <c r="AP102" s="142"/>
      <c r="AQ102" s="142"/>
      <c r="AR102" s="142"/>
      <c r="AS102" s="143"/>
      <c r="AT102" s="144"/>
      <c r="AU102" s="144"/>
      <c r="AV102" s="145"/>
      <c r="AW102" s="143"/>
      <c r="AX102" s="144"/>
      <c r="AY102" s="144"/>
      <c r="AZ102" s="14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6"/>
      <c r="BO102" s="4"/>
      <c r="BP102" s="5"/>
      <c r="BQ102" s="5"/>
      <c r="BR102" s="5"/>
      <c r="BS102" s="5"/>
      <c r="BT102" s="6"/>
      <c r="BU102" s="5"/>
      <c r="BV102" s="5"/>
    </row>
    <row r="103" spans="8:76" x14ac:dyDescent="0.4">
      <c r="H103" s="4"/>
      <c r="I103" s="5"/>
      <c r="J103" s="5"/>
      <c r="K103" s="5"/>
      <c r="L103" s="5"/>
      <c r="M103" s="5"/>
      <c r="N103" s="6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42"/>
      <c r="AC103" s="146"/>
      <c r="AD103" s="147"/>
      <c r="AE103" s="147"/>
      <c r="AF103" s="148"/>
      <c r="AG103" s="146"/>
      <c r="AH103" s="147"/>
      <c r="AI103" s="147"/>
      <c r="AJ103" s="148"/>
      <c r="AK103" s="142"/>
      <c r="AL103" s="142"/>
      <c r="AM103" s="142"/>
      <c r="AN103" s="142"/>
      <c r="AO103" s="142"/>
      <c r="AP103" s="142"/>
      <c r="AQ103" s="142"/>
      <c r="AR103" s="142"/>
      <c r="AS103" s="146"/>
      <c r="AT103" s="147"/>
      <c r="AU103" s="147"/>
      <c r="AV103" s="148"/>
      <c r="AW103" s="146"/>
      <c r="AX103" s="147"/>
      <c r="AY103" s="147"/>
      <c r="AZ103" s="148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6"/>
      <c r="BO103" s="4"/>
      <c r="BP103" s="5"/>
      <c r="BQ103" s="5"/>
      <c r="BR103" s="5"/>
      <c r="BS103" s="5"/>
      <c r="BT103" s="6"/>
      <c r="BU103" s="5"/>
      <c r="BV103" s="5"/>
    </row>
    <row r="104" spans="8:76" x14ac:dyDescent="0.4">
      <c r="H104" s="4"/>
      <c r="I104" s="5"/>
      <c r="J104" s="5"/>
      <c r="K104" s="5"/>
      <c r="L104" s="5"/>
      <c r="M104" s="5"/>
      <c r="N104" s="6"/>
      <c r="O104" s="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142"/>
      <c r="AC104" s="146"/>
      <c r="AD104" s="147"/>
      <c r="AE104" s="147"/>
      <c r="AF104" s="148"/>
      <c r="AG104" s="146"/>
      <c r="AH104" s="147"/>
      <c r="AI104" s="147"/>
      <c r="AJ104" s="148"/>
      <c r="AK104" s="142"/>
      <c r="AL104" s="142"/>
      <c r="AM104" s="142"/>
      <c r="AN104" s="142"/>
      <c r="AO104" s="142"/>
      <c r="AP104" s="142"/>
      <c r="AQ104" s="142"/>
      <c r="AR104" s="142"/>
      <c r="AS104" s="146"/>
      <c r="AT104" s="147"/>
      <c r="AU104" s="147"/>
      <c r="AV104" s="148"/>
      <c r="AW104" s="146"/>
      <c r="AX104" s="147"/>
      <c r="AY104" s="147"/>
      <c r="AZ104" s="148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6"/>
      <c r="BO104" s="4"/>
      <c r="BP104" s="5"/>
      <c r="BQ104" s="5"/>
      <c r="BR104" s="5"/>
      <c r="BS104" s="5"/>
      <c r="BT104" s="6"/>
      <c r="BU104" s="5"/>
      <c r="BV104" s="5"/>
    </row>
    <row r="105" spans="8:76" x14ac:dyDescent="0.4">
      <c r="H105" s="4"/>
      <c r="I105" s="5"/>
      <c r="J105" s="5"/>
      <c r="K105" s="5"/>
      <c r="L105" s="5"/>
      <c r="M105" s="5"/>
      <c r="N105" s="6"/>
      <c r="O105" s="4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142"/>
      <c r="AC105" s="149"/>
      <c r="AD105" s="150"/>
      <c r="AE105" s="150"/>
      <c r="AF105" s="151"/>
      <c r="AG105" s="149"/>
      <c r="AH105" s="150"/>
      <c r="AI105" s="150"/>
      <c r="AJ105" s="151"/>
      <c r="AK105" s="142"/>
      <c r="AL105" s="142"/>
      <c r="AM105" s="142"/>
      <c r="AN105" s="142"/>
      <c r="AO105" s="142"/>
      <c r="AP105" s="142"/>
      <c r="AQ105" s="142"/>
      <c r="AR105" s="142"/>
      <c r="AS105" s="149"/>
      <c r="AT105" s="150"/>
      <c r="AU105" s="150"/>
      <c r="AV105" s="151"/>
      <c r="AW105" s="149"/>
      <c r="AX105" s="150"/>
      <c r="AY105" s="150"/>
      <c r="AZ105" s="151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6"/>
      <c r="BO105" s="4"/>
      <c r="BP105" s="5"/>
      <c r="BQ105" s="5"/>
      <c r="BR105" s="5"/>
      <c r="BS105" s="5"/>
      <c r="BT105" s="6"/>
      <c r="BU105" s="5"/>
      <c r="BV105" s="5"/>
    </row>
    <row r="106" spans="8:76" x14ac:dyDescent="0.4">
      <c r="H106" s="4"/>
      <c r="I106" s="5"/>
      <c r="J106" s="5"/>
      <c r="K106" s="5"/>
      <c r="L106" s="5"/>
      <c r="M106" s="5"/>
      <c r="N106" s="6"/>
      <c r="O106" s="4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142"/>
      <c r="AC106" s="149"/>
      <c r="AD106" s="150"/>
      <c r="AE106" s="150"/>
      <c r="AF106" s="151"/>
      <c r="AG106" s="149"/>
      <c r="AH106" s="150"/>
      <c r="AI106" s="150"/>
      <c r="AJ106" s="151"/>
      <c r="AK106" s="142"/>
      <c r="AL106" s="142"/>
      <c r="AM106" s="142"/>
      <c r="AN106" s="142"/>
      <c r="AO106" s="142"/>
      <c r="AP106" s="142"/>
      <c r="AQ106" s="142"/>
      <c r="AR106" s="142"/>
      <c r="AS106" s="149"/>
      <c r="AT106" s="150"/>
      <c r="AU106" s="150"/>
      <c r="AV106" s="151"/>
      <c r="AW106" s="149"/>
      <c r="AX106" s="150"/>
      <c r="AY106" s="150"/>
      <c r="AZ106" s="151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6"/>
      <c r="BO106" s="4"/>
      <c r="BP106" s="5"/>
      <c r="BQ106" s="5"/>
      <c r="BR106" s="5"/>
      <c r="BS106" s="5"/>
      <c r="BT106" s="6"/>
      <c r="BU106" s="5"/>
      <c r="BV106" s="5"/>
    </row>
    <row r="107" spans="8:76" x14ac:dyDescent="0.4">
      <c r="H107" s="4"/>
      <c r="I107" s="5"/>
      <c r="J107" s="5"/>
      <c r="K107" s="5"/>
      <c r="L107" s="5"/>
      <c r="M107" s="5"/>
      <c r="N107" s="6"/>
      <c r="O107" s="4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142"/>
      <c r="AC107" s="149"/>
      <c r="AD107" s="150"/>
      <c r="AE107" s="150"/>
      <c r="AF107" s="151"/>
      <c r="AG107" s="149"/>
      <c r="AH107" s="150"/>
      <c r="AI107" s="150"/>
      <c r="AJ107" s="151"/>
      <c r="AK107" s="142"/>
      <c r="AL107" s="142"/>
      <c r="AM107" s="142"/>
      <c r="AN107" s="142"/>
      <c r="AO107" s="142"/>
      <c r="AP107" s="142"/>
      <c r="AQ107" s="142"/>
      <c r="AR107" s="142"/>
      <c r="AS107" s="149"/>
      <c r="AT107" s="150"/>
      <c r="AU107" s="150"/>
      <c r="AV107" s="151"/>
      <c r="AW107" s="149"/>
      <c r="AX107" s="150"/>
      <c r="AY107" s="150"/>
      <c r="AZ107" s="151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6"/>
      <c r="BO107" s="4"/>
      <c r="BP107" s="5"/>
      <c r="BQ107" s="5"/>
      <c r="BR107" s="5"/>
      <c r="BS107" s="5"/>
      <c r="BT107" s="6"/>
      <c r="BU107" s="5"/>
      <c r="BV107" s="5"/>
    </row>
    <row r="108" spans="8:76" ht="19.5" thickBot="1" x14ac:dyDescent="0.45">
      <c r="H108" s="4"/>
      <c r="I108" s="5"/>
      <c r="J108" s="5"/>
      <c r="K108" s="5"/>
      <c r="L108" s="5"/>
      <c r="M108" s="5"/>
      <c r="N108" s="6"/>
      <c r="O108" s="7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152"/>
      <c r="AC108" s="153"/>
      <c r="AD108" s="154"/>
      <c r="AE108" s="154"/>
      <c r="AF108" s="155"/>
      <c r="AG108" s="153"/>
      <c r="AH108" s="154"/>
      <c r="AI108" s="154"/>
      <c r="AJ108" s="155"/>
      <c r="AK108" s="142"/>
      <c r="AL108" s="142"/>
      <c r="AM108" s="142"/>
      <c r="AN108" s="142"/>
      <c r="AO108" s="142"/>
      <c r="AP108" s="142"/>
      <c r="AQ108" s="142"/>
      <c r="AR108" s="142"/>
      <c r="AS108" s="153"/>
      <c r="AT108" s="154"/>
      <c r="AU108" s="154"/>
      <c r="AV108" s="155"/>
      <c r="AW108" s="153"/>
      <c r="AX108" s="154"/>
      <c r="AY108" s="154"/>
      <c r="AZ108" s="155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9"/>
      <c r="BO108" s="4"/>
      <c r="BP108" s="5"/>
      <c r="BQ108" s="5"/>
      <c r="BR108" s="5"/>
      <c r="BS108" s="5"/>
      <c r="BT108" s="6"/>
      <c r="BU108" s="5"/>
      <c r="BV108" s="5"/>
    </row>
    <row r="109" spans="8:76" ht="19.5" thickBot="1" x14ac:dyDescent="0.45">
      <c r="H109" s="4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7"/>
      <c r="AL109" s="8"/>
      <c r="AM109" s="8"/>
      <c r="AN109" s="9"/>
      <c r="AO109" s="7"/>
      <c r="AP109" s="8"/>
      <c r="AQ109" s="8"/>
      <c r="AR109" s="9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7"/>
      <c r="BP109" s="8"/>
      <c r="BQ109" s="8"/>
      <c r="BR109" s="8"/>
      <c r="BS109" s="8"/>
      <c r="BT109" s="9"/>
    </row>
    <row r="110" spans="8:76" x14ac:dyDescent="0.4">
      <c r="H110" s="4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6"/>
      <c r="BO110" s="5"/>
      <c r="BP110" s="5"/>
      <c r="BQ110" s="5"/>
      <c r="BR110" s="5"/>
      <c r="BS110" s="5"/>
      <c r="BT110" s="5"/>
      <c r="BU110" s="5"/>
      <c r="BV110" s="5"/>
      <c r="BW110" s="5"/>
      <c r="BX110" s="5"/>
    </row>
    <row r="111" spans="8:76" ht="19.5" thickBot="1" x14ac:dyDescent="0.45">
      <c r="H111" s="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6"/>
      <c r="BO111" s="5"/>
      <c r="BP111" s="5"/>
      <c r="BQ111" s="5"/>
      <c r="BR111" s="5"/>
      <c r="BS111" s="5"/>
      <c r="BT111" s="5"/>
      <c r="BU111" s="5"/>
      <c r="BV111" s="5"/>
      <c r="BW111" s="5"/>
      <c r="BX111" s="5"/>
    </row>
    <row r="112" spans="8:76" ht="19.5" thickBot="1" x14ac:dyDescent="0.45">
      <c r="H112" s="4"/>
      <c r="I112" s="5"/>
      <c r="J112" s="5"/>
      <c r="K112" s="5"/>
      <c r="L112" s="5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1"/>
      <c r="AL112" s="2"/>
      <c r="AM112" s="2"/>
      <c r="AN112" s="3"/>
      <c r="AO112" s="1"/>
      <c r="AP112" s="2"/>
      <c r="AQ112" s="2"/>
      <c r="AR112" s="3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9"/>
      <c r="BO112" s="5"/>
      <c r="BP112" s="5"/>
      <c r="BQ112" s="5"/>
      <c r="BR112" s="5"/>
      <c r="BS112" s="5"/>
      <c r="BT112" s="5"/>
      <c r="BU112" s="5"/>
      <c r="BV112" s="5"/>
      <c r="BW112" s="5"/>
      <c r="BX112" s="5"/>
    </row>
    <row r="113" spans="8:76" ht="19.5" thickBot="1" x14ac:dyDescent="0.45">
      <c r="H113" s="4"/>
      <c r="I113" s="5"/>
      <c r="J113" s="5"/>
      <c r="K113" s="5"/>
      <c r="L113" s="1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7"/>
      <c r="AL113" s="8"/>
      <c r="AM113" s="8"/>
      <c r="AN113" s="9"/>
      <c r="AO113" s="7"/>
      <c r="AP113" s="8"/>
      <c r="AQ113" s="8"/>
      <c r="AR113" s="9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</row>
    <row r="114" spans="8:76" x14ac:dyDescent="0.4">
      <c r="H114" s="4"/>
      <c r="I114" s="5"/>
      <c r="J114" s="5"/>
      <c r="K114" s="5"/>
      <c r="L114" s="1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</row>
  </sheetData>
  <phoneticPr fontId="1"/>
  <pageMargins left="0.43307086614173229" right="3.937007874015748E-2" top="0.15748031496062992" bottom="0.35433070866141736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6:CM114"/>
  <sheetViews>
    <sheetView view="pageBreakPreview" topLeftCell="D1" zoomScale="60" zoomScaleNormal="60" workbookViewId="0">
      <selection activeCell="D23" sqref="A23:XFD23"/>
    </sheetView>
  </sheetViews>
  <sheetFormatPr defaultRowHeight="18.75" x14ac:dyDescent="0.4"/>
  <cols>
    <col min="4" max="11" width="3.375" customWidth="1"/>
    <col min="12" max="12" width="3.25" customWidth="1"/>
    <col min="13" max="21" width="3.375" customWidth="1"/>
    <col min="22" max="22" width="3.25" customWidth="1"/>
    <col min="23" max="49" width="3.375" customWidth="1"/>
    <col min="50" max="52" width="3.5" customWidth="1"/>
    <col min="53" max="53" width="3.375" customWidth="1"/>
    <col min="54" max="61" width="3.5" customWidth="1"/>
    <col min="62" max="62" width="3.25" customWidth="1"/>
    <col min="63" max="78" width="3.5" customWidth="1"/>
    <col min="79" max="80" width="3.375" customWidth="1"/>
    <col min="81" max="81" width="3.5" customWidth="1"/>
  </cols>
  <sheetData>
    <row r="6" spans="8:74" ht="19.5" thickBot="1" x14ac:dyDescent="0.45"/>
    <row r="7" spans="8:74" ht="19.5" thickBot="1" x14ac:dyDescent="0.45">
      <c r="AK7" s="1"/>
      <c r="AL7" s="2"/>
      <c r="AM7" s="2"/>
      <c r="AN7" s="3"/>
      <c r="AO7" s="1"/>
      <c r="AP7" s="2"/>
      <c r="AQ7" s="2"/>
      <c r="AR7" s="3"/>
    </row>
    <row r="8" spans="8:74" ht="19.5" thickBot="1" x14ac:dyDescent="0.45"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7"/>
      <c r="AL8" s="8"/>
      <c r="AM8" s="8"/>
      <c r="AN8" s="9"/>
      <c r="AO8" s="7"/>
      <c r="AP8" s="8"/>
      <c r="AQ8" s="8"/>
      <c r="AR8" s="9"/>
      <c r="AS8" s="2"/>
      <c r="AT8" s="2"/>
      <c r="AU8" s="2"/>
      <c r="AV8" s="2"/>
      <c r="AW8" s="2"/>
      <c r="AX8" s="2"/>
      <c r="AY8" s="2"/>
      <c r="AZ8" s="2"/>
      <c r="BA8" s="3"/>
      <c r="BB8" s="1"/>
      <c r="BC8" s="2"/>
      <c r="BD8" s="2"/>
      <c r="BE8" s="2"/>
      <c r="BF8" s="2"/>
      <c r="BG8" s="3"/>
      <c r="BH8" s="2"/>
      <c r="BI8" s="2"/>
      <c r="BJ8" s="2"/>
      <c r="BK8" s="2"/>
      <c r="BL8" s="2"/>
      <c r="BM8" s="2"/>
      <c r="BN8" s="3"/>
      <c r="BO8" s="5"/>
      <c r="BP8" s="5"/>
      <c r="BQ8" s="5"/>
      <c r="BR8" s="5"/>
      <c r="BS8" s="5"/>
      <c r="BT8" s="5"/>
      <c r="BU8" s="5"/>
      <c r="BV8" s="5"/>
    </row>
    <row r="9" spans="8:74" ht="19.5" thickBot="1" x14ac:dyDescent="0.45"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  <c r="V9" s="4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6"/>
      <c r="BB9" s="4"/>
      <c r="BC9" s="5"/>
      <c r="BD9" s="5"/>
      <c r="BE9" s="5"/>
      <c r="BF9" s="5"/>
      <c r="BG9" s="6"/>
      <c r="BH9" s="5"/>
      <c r="BI9" s="5"/>
      <c r="BJ9" s="5"/>
      <c r="BK9" s="5"/>
      <c r="BL9" s="5"/>
      <c r="BM9" s="5"/>
      <c r="BN9" s="6"/>
      <c r="BO9" s="5"/>
      <c r="BP9" s="5"/>
      <c r="BQ9" s="5"/>
      <c r="BR9" s="5"/>
      <c r="BS9" s="5"/>
      <c r="BT9" s="5"/>
      <c r="BU9" s="5"/>
      <c r="BV9" s="5"/>
    </row>
    <row r="10" spans="8:74" ht="19.5" thickBot="1" x14ac:dyDescent="0.45"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  <c r="V10" s="4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6"/>
      <c r="BB10" s="4"/>
      <c r="BC10" s="5"/>
      <c r="BD10" s="5"/>
      <c r="BE10" s="5"/>
      <c r="BF10" s="5"/>
      <c r="BG10" s="6"/>
      <c r="BH10" s="5"/>
      <c r="BI10" s="5"/>
      <c r="BJ10" s="5"/>
      <c r="BK10" s="5"/>
      <c r="BL10" s="5"/>
      <c r="BM10" s="5"/>
      <c r="BN10" s="6"/>
      <c r="BO10" s="1"/>
      <c r="BP10" s="2"/>
      <c r="BQ10" s="2"/>
      <c r="BR10" s="2"/>
      <c r="BS10" s="2"/>
      <c r="BT10" s="3"/>
      <c r="BU10" s="5"/>
      <c r="BV10" s="5"/>
    </row>
    <row r="11" spans="8:74" ht="19.5" thickBot="1" x14ac:dyDescent="0.45"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7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35"/>
      <c r="AL11" s="36"/>
      <c r="AM11" s="36"/>
      <c r="AN11" s="36"/>
      <c r="AO11" s="35"/>
      <c r="AP11" s="36"/>
      <c r="AQ11" s="36"/>
      <c r="AR11" s="37"/>
      <c r="AS11" s="8"/>
      <c r="AT11" s="8"/>
      <c r="AU11" s="8"/>
      <c r="AV11" s="8"/>
      <c r="AW11" s="8"/>
      <c r="AX11" s="8"/>
      <c r="AY11" s="8"/>
      <c r="AZ11" s="8"/>
      <c r="BA11" s="9"/>
      <c r="BB11" s="7"/>
      <c r="BC11" s="8"/>
      <c r="BD11" s="8"/>
      <c r="BE11" s="8"/>
      <c r="BF11" s="8"/>
      <c r="BG11" s="9"/>
      <c r="BH11" s="8"/>
      <c r="BI11" s="8"/>
      <c r="BJ11" s="8"/>
      <c r="BK11" s="8"/>
      <c r="BL11" s="8"/>
      <c r="BM11" s="8"/>
      <c r="BN11" s="9"/>
      <c r="BO11" s="4"/>
      <c r="BP11" s="5"/>
      <c r="BQ11" s="5"/>
      <c r="BR11" s="5"/>
      <c r="BS11" s="5"/>
      <c r="BT11" s="6"/>
      <c r="BU11" s="5"/>
      <c r="BV11" s="5"/>
    </row>
    <row r="12" spans="8:74" x14ac:dyDescent="0.4">
      <c r="H12" s="4"/>
      <c r="I12" s="5"/>
      <c r="J12" s="5"/>
      <c r="K12" s="5"/>
      <c r="L12" s="5"/>
      <c r="M12" s="5"/>
      <c r="N12" s="6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3"/>
      <c r="BO12" s="4"/>
      <c r="BP12" s="5"/>
      <c r="BQ12" s="5"/>
      <c r="BR12" s="5"/>
      <c r="BS12" s="5"/>
      <c r="BT12" s="6"/>
      <c r="BU12" s="5"/>
      <c r="BV12" s="5"/>
    </row>
    <row r="13" spans="8:74" ht="19.5" x14ac:dyDescent="0.4">
      <c r="H13" s="4"/>
      <c r="I13" s="5"/>
      <c r="J13" s="5"/>
      <c r="K13" s="5"/>
      <c r="L13" s="5"/>
      <c r="M13" s="5"/>
      <c r="N13" s="6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2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6"/>
      <c r="BO13" s="4"/>
      <c r="BP13" s="5"/>
      <c r="BQ13" s="5"/>
      <c r="BR13" s="5"/>
      <c r="BS13" s="5"/>
      <c r="BT13" s="6"/>
      <c r="BU13" s="5"/>
      <c r="BV13" s="5"/>
    </row>
    <row r="14" spans="8:74" x14ac:dyDescent="0.4">
      <c r="H14" s="4"/>
      <c r="I14" s="5"/>
      <c r="J14" s="5"/>
      <c r="K14" s="5"/>
      <c r="L14" s="5"/>
      <c r="M14" s="5"/>
      <c r="N14" s="6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5"/>
      <c r="AM14" s="5"/>
      <c r="AN14" s="5"/>
      <c r="AO14" s="5"/>
      <c r="AP14" s="5"/>
      <c r="AQ14" s="5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6"/>
      <c r="BO14" s="4"/>
      <c r="BP14" s="5"/>
      <c r="BQ14" s="5"/>
      <c r="BR14" s="5"/>
      <c r="BS14" s="5"/>
      <c r="BT14" s="6"/>
      <c r="BU14" s="5"/>
      <c r="BV14" s="5"/>
    </row>
    <row r="15" spans="8:74" x14ac:dyDescent="0.4">
      <c r="H15" s="4"/>
      <c r="I15" s="5"/>
      <c r="J15" s="5"/>
      <c r="K15" s="5"/>
      <c r="L15" s="5"/>
      <c r="M15" s="5"/>
      <c r="N15" s="6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6"/>
      <c r="BO15" s="4"/>
      <c r="BP15" s="5"/>
      <c r="BQ15" s="5"/>
      <c r="BR15" s="5"/>
      <c r="BS15" s="5"/>
      <c r="BT15" s="6"/>
      <c r="BU15" s="5"/>
      <c r="BV15" s="5"/>
    </row>
    <row r="16" spans="8:74" ht="19.5" x14ac:dyDescent="0.4">
      <c r="H16" s="4"/>
      <c r="I16" s="5"/>
      <c r="J16" s="5"/>
      <c r="K16" s="5"/>
      <c r="L16" s="5"/>
      <c r="M16" s="5"/>
      <c r="N16" s="6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9"/>
      <c r="AB16" s="20"/>
      <c r="AC16" s="20"/>
      <c r="AD16" s="22"/>
      <c r="AE16" s="20"/>
      <c r="AF16" s="20"/>
      <c r="AG16" s="20"/>
      <c r="AH16" s="20"/>
      <c r="AI16" s="20"/>
      <c r="AJ16" s="20"/>
      <c r="AK16" s="21"/>
      <c r="AL16" s="5"/>
      <c r="AM16" s="5"/>
      <c r="AN16" s="13"/>
      <c r="AO16" s="15"/>
      <c r="AP16" s="5"/>
      <c r="AQ16" s="5"/>
      <c r="AR16" s="19"/>
      <c r="AS16" s="20"/>
      <c r="AT16" s="20"/>
      <c r="AU16" s="22"/>
      <c r="AV16" s="20"/>
      <c r="AW16" s="20"/>
      <c r="AX16" s="20"/>
      <c r="AY16" s="20"/>
      <c r="AZ16" s="20"/>
      <c r="BA16" s="20"/>
      <c r="BB16" s="21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6"/>
      <c r="BO16" s="4"/>
      <c r="BP16" s="5"/>
      <c r="BQ16" s="5"/>
      <c r="BR16" s="5"/>
      <c r="BS16" s="5"/>
      <c r="BT16" s="6"/>
      <c r="BU16" s="5"/>
      <c r="BV16" s="5"/>
    </row>
    <row r="17" spans="8:74" x14ac:dyDescent="0.4">
      <c r="H17" s="4"/>
      <c r="I17" s="5"/>
      <c r="J17" s="5"/>
      <c r="K17" s="5"/>
      <c r="L17" s="5"/>
      <c r="M17" s="5"/>
      <c r="N17" s="6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12"/>
      <c r="AO17" s="17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6"/>
      <c r="BO17" s="4"/>
      <c r="BP17" s="5"/>
      <c r="BQ17" s="5"/>
      <c r="BR17" s="5"/>
      <c r="BS17" s="5"/>
      <c r="BT17" s="6"/>
      <c r="BU17" s="5"/>
      <c r="BV17" s="5"/>
    </row>
    <row r="18" spans="8:74" x14ac:dyDescent="0.4">
      <c r="H18" s="4"/>
      <c r="I18" s="5"/>
      <c r="J18" s="5"/>
      <c r="K18" s="5"/>
      <c r="L18" s="5"/>
      <c r="M18" s="5"/>
      <c r="N18" s="6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6"/>
      <c r="BO18" s="4"/>
      <c r="BP18" s="5"/>
      <c r="BQ18" s="5"/>
      <c r="BR18" s="5"/>
      <c r="BS18" s="5"/>
      <c r="BT18" s="6"/>
      <c r="BU18" s="5"/>
      <c r="BV18" s="5"/>
    </row>
    <row r="19" spans="8:74" ht="24.75" thickBot="1" x14ac:dyDescent="0.45">
      <c r="H19" s="4"/>
      <c r="I19" s="5"/>
      <c r="J19" s="5"/>
      <c r="K19" s="5"/>
      <c r="L19" s="5"/>
      <c r="M19" s="5"/>
      <c r="N19" s="6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9"/>
      <c r="AF19" s="23" t="s">
        <v>2</v>
      </c>
      <c r="AG19" s="24" t="s">
        <v>3</v>
      </c>
      <c r="AH19" s="24" t="s">
        <v>4</v>
      </c>
      <c r="AI19" s="24" t="s">
        <v>0</v>
      </c>
      <c r="AJ19" s="24" t="s">
        <v>1</v>
      </c>
      <c r="AK19" s="24" t="s">
        <v>2</v>
      </c>
      <c r="AL19" s="21"/>
      <c r="AM19" s="5"/>
      <c r="AN19" s="5"/>
      <c r="AO19" s="5"/>
      <c r="AP19" s="5"/>
      <c r="AQ19" s="19"/>
      <c r="AR19" s="23" t="s">
        <v>2</v>
      </c>
      <c r="AS19" s="24" t="s">
        <v>3</v>
      </c>
      <c r="AT19" s="24" t="s">
        <v>4</v>
      </c>
      <c r="AU19" s="24" t="s">
        <v>0</v>
      </c>
      <c r="AV19" s="24" t="s">
        <v>1</v>
      </c>
      <c r="AW19" s="24" t="s">
        <v>2</v>
      </c>
      <c r="AX19" s="21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6"/>
      <c r="BO19" s="7"/>
      <c r="BP19" s="8"/>
      <c r="BQ19" s="8"/>
      <c r="BR19" s="8"/>
      <c r="BS19" s="8"/>
      <c r="BT19" s="9"/>
      <c r="BU19" s="5"/>
      <c r="BV19" s="5"/>
    </row>
    <row r="20" spans="8:74" x14ac:dyDescent="0.4">
      <c r="H20" s="4"/>
      <c r="I20" s="5"/>
      <c r="J20" s="5"/>
      <c r="K20" s="5"/>
      <c r="L20" s="5"/>
      <c r="M20" s="5"/>
      <c r="N20" s="6"/>
      <c r="O20" s="4"/>
      <c r="P20" s="5"/>
      <c r="Q20" s="5"/>
      <c r="R20" s="5"/>
      <c r="S20" s="5"/>
      <c r="T20" s="5"/>
      <c r="U20" s="5"/>
      <c r="V20" s="5"/>
      <c r="W20" s="5"/>
      <c r="X20" s="5"/>
      <c r="Y20" s="34"/>
      <c r="Z20" s="13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6"/>
      <c r="BO20" s="4"/>
      <c r="BP20" s="5"/>
      <c r="BQ20" s="5"/>
      <c r="BR20" s="5"/>
      <c r="BS20" s="5"/>
      <c r="BT20" s="6"/>
      <c r="BU20" s="5"/>
      <c r="BV20" s="5"/>
    </row>
    <row r="21" spans="8:74" x14ac:dyDescent="0.4">
      <c r="H21" s="4"/>
      <c r="I21" s="5"/>
      <c r="J21" s="5"/>
      <c r="K21" s="5"/>
      <c r="L21" s="5"/>
      <c r="M21" s="5"/>
      <c r="N21" s="6"/>
      <c r="O21" s="4"/>
      <c r="P21" s="5"/>
      <c r="Q21" s="5"/>
      <c r="R21" s="5"/>
      <c r="S21" s="5"/>
      <c r="T21" s="5"/>
      <c r="U21" s="5"/>
      <c r="V21" s="5"/>
      <c r="W21" s="5"/>
      <c r="X21" s="5"/>
      <c r="Y21" s="34"/>
      <c r="Z21" s="10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16"/>
      <c r="BD21" s="16"/>
      <c r="BE21" s="5"/>
      <c r="BF21" s="5"/>
      <c r="BG21" s="5"/>
      <c r="BH21" s="5"/>
      <c r="BI21" s="5"/>
      <c r="BJ21" s="5"/>
      <c r="BK21" s="5"/>
      <c r="BL21" s="5"/>
      <c r="BM21" s="5"/>
      <c r="BN21" s="6"/>
      <c r="BO21" s="4"/>
      <c r="BP21" s="5"/>
      <c r="BQ21" s="5"/>
      <c r="BR21" s="5"/>
      <c r="BS21" s="5"/>
      <c r="BT21" s="6"/>
      <c r="BU21" s="5"/>
      <c r="BV21" s="5"/>
    </row>
    <row r="22" spans="8:74" x14ac:dyDescent="0.4">
      <c r="H22" s="4"/>
      <c r="I22" s="5"/>
      <c r="J22" s="5"/>
      <c r="K22" s="5"/>
      <c r="L22" s="5"/>
      <c r="M22" s="5"/>
      <c r="N22" s="6"/>
      <c r="O22" s="4"/>
      <c r="P22" s="5"/>
      <c r="Q22" s="5"/>
      <c r="R22" s="5"/>
      <c r="S22" s="5"/>
      <c r="T22" s="5"/>
      <c r="U22" s="5"/>
      <c r="V22" s="5"/>
      <c r="W22" s="5"/>
      <c r="X22" s="5"/>
      <c r="Y22" s="34"/>
      <c r="Z22" s="10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16"/>
      <c r="BD22" s="16"/>
      <c r="BE22" s="5"/>
      <c r="BF22" s="5"/>
      <c r="BG22" s="5"/>
      <c r="BH22" s="5"/>
      <c r="BI22" s="5"/>
      <c r="BJ22" s="5"/>
      <c r="BK22" s="5"/>
      <c r="BL22" s="5"/>
      <c r="BM22" s="5"/>
      <c r="BN22" s="6"/>
      <c r="BO22" s="4"/>
      <c r="BP22" s="5"/>
      <c r="BQ22" s="5"/>
      <c r="BR22" s="5"/>
      <c r="BS22" s="5"/>
      <c r="BT22" s="6"/>
      <c r="BU22" s="5"/>
      <c r="BV22" s="5"/>
    </row>
    <row r="23" spans="8:74" x14ac:dyDescent="0.4">
      <c r="H23" s="4"/>
      <c r="I23" s="5"/>
      <c r="J23" s="5"/>
      <c r="K23" s="5"/>
      <c r="L23" s="5"/>
      <c r="M23" s="5"/>
      <c r="N23" s="6"/>
      <c r="O23" s="4"/>
      <c r="P23" s="5"/>
      <c r="Q23" s="5"/>
      <c r="R23" s="5"/>
      <c r="S23" s="5"/>
      <c r="T23" s="5"/>
      <c r="U23" s="5"/>
      <c r="V23" s="5"/>
      <c r="W23" s="5"/>
      <c r="X23" s="46"/>
      <c r="Y23" s="34"/>
      <c r="Z23" s="10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16"/>
      <c r="BD23" s="16"/>
      <c r="BE23" s="46"/>
      <c r="BF23" s="5"/>
      <c r="BG23" s="5"/>
      <c r="BH23" s="5"/>
      <c r="BI23" s="5"/>
      <c r="BJ23" s="5"/>
      <c r="BK23" s="5"/>
      <c r="BL23" s="5"/>
      <c r="BM23" s="5"/>
      <c r="BN23" s="6"/>
      <c r="BO23" s="4"/>
      <c r="BP23" s="5"/>
      <c r="BQ23" s="5"/>
      <c r="BR23" s="5"/>
      <c r="BS23" s="5"/>
      <c r="BT23" s="6"/>
      <c r="BU23" s="5"/>
      <c r="BV23" s="5"/>
    </row>
    <row r="24" spans="8:74" x14ac:dyDescent="0.4">
      <c r="H24" s="4"/>
      <c r="I24" s="5"/>
      <c r="J24" s="5"/>
      <c r="K24" s="5"/>
      <c r="L24" s="5"/>
      <c r="M24" s="5"/>
      <c r="N24" s="6"/>
      <c r="O24" s="4"/>
      <c r="P24" s="5"/>
      <c r="Q24" s="5"/>
      <c r="R24" s="5"/>
      <c r="S24" s="5"/>
      <c r="T24" s="5"/>
      <c r="U24" s="5"/>
      <c r="V24" s="5"/>
      <c r="W24" s="5"/>
      <c r="X24" s="46"/>
      <c r="Y24" s="10"/>
      <c r="Z24" s="10"/>
      <c r="AA24" s="5"/>
      <c r="AB24" s="5"/>
      <c r="AC24" s="5"/>
      <c r="AD24" s="13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3"/>
      <c r="AP24" s="14"/>
      <c r="AQ24" s="14"/>
      <c r="AR24" s="14"/>
      <c r="AS24" s="14"/>
      <c r="AT24" s="14"/>
      <c r="AU24" s="14"/>
      <c r="AV24" s="14"/>
      <c r="AW24" s="14"/>
      <c r="AX24" s="14"/>
      <c r="AY24" s="15"/>
      <c r="AZ24" s="5"/>
      <c r="BA24" s="5"/>
      <c r="BB24" s="5"/>
      <c r="BC24" s="16"/>
      <c r="BD24" s="16"/>
      <c r="BE24" s="46"/>
      <c r="BF24" s="5"/>
      <c r="BG24" s="5"/>
      <c r="BH24" s="5"/>
      <c r="BI24" s="5"/>
      <c r="BJ24" s="5"/>
      <c r="BK24" s="5"/>
      <c r="BL24" s="5"/>
      <c r="BM24" s="5"/>
      <c r="BN24" s="6"/>
      <c r="BO24" s="4"/>
      <c r="BP24" s="5"/>
      <c r="BQ24" s="5"/>
      <c r="BR24" s="5"/>
      <c r="BS24" s="5"/>
      <c r="BT24" s="6"/>
      <c r="BU24" s="5"/>
      <c r="BV24" s="5"/>
    </row>
    <row r="25" spans="8:74" x14ac:dyDescent="0.4">
      <c r="H25" s="4"/>
      <c r="I25" s="5"/>
      <c r="J25" s="5"/>
      <c r="K25" s="5"/>
      <c r="L25" s="5"/>
      <c r="M25" s="5"/>
      <c r="N25" s="6"/>
      <c r="O25" s="4"/>
      <c r="P25" s="5"/>
      <c r="Q25" s="5"/>
      <c r="R25" s="5"/>
      <c r="S25" s="5"/>
      <c r="T25" s="5"/>
      <c r="U25" s="5"/>
      <c r="V25" s="5"/>
      <c r="W25" s="5"/>
      <c r="X25" s="46"/>
      <c r="Y25" s="10"/>
      <c r="Z25" s="10"/>
      <c r="AA25" s="5"/>
      <c r="AB25" s="5"/>
      <c r="AC25" s="5"/>
      <c r="AD25" s="10"/>
      <c r="AE25" s="5"/>
      <c r="AF25" s="5"/>
      <c r="AJ25" s="5"/>
      <c r="AK25" s="5"/>
      <c r="AL25" s="5"/>
      <c r="AM25" s="5"/>
      <c r="AN25" s="5"/>
      <c r="AO25" s="10"/>
      <c r="AP25" s="5"/>
      <c r="AQ25" s="5"/>
      <c r="AR25" s="5"/>
      <c r="AS25" s="5"/>
      <c r="AW25" s="5"/>
      <c r="AX25" s="5"/>
      <c r="AY25" s="16"/>
      <c r="AZ25" s="5"/>
      <c r="BA25" s="5"/>
      <c r="BB25" s="5"/>
      <c r="BC25" s="16"/>
      <c r="BD25" s="16"/>
      <c r="BE25" s="46"/>
      <c r="BF25" s="5"/>
      <c r="BG25" s="5"/>
      <c r="BH25" s="5"/>
      <c r="BI25" s="5"/>
      <c r="BJ25" s="5"/>
      <c r="BK25" s="5"/>
      <c r="BL25" s="5"/>
      <c r="BM25" s="5"/>
      <c r="BN25" s="6"/>
      <c r="BO25" s="4"/>
      <c r="BP25" s="5"/>
      <c r="BQ25" s="5"/>
      <c r="BR25" s="5"/>
      <c r="BS25" s="5"/>
      <c r="BT25" s="6"/>
      <c r="BU25" s="5"/>
      <c r="BV25" s="5"/>
    </row>
    <row r="26" spans="8:74" x14ac:dyDescent="0.4">
      <c r="H26" s="4"/>
      <c r="I26" s="5"/>
      <c r="J26" s="5"/>
      <c r="K26" s="5"/>
      <c r="L26" s="5"/>
      <c r="M26" s="5"/>
      <c r="N26" s="6"/>
      <c r="O26" s="4"/>
      <c r="P26" s="5"/>
      <c r="Q26" s="5"/>
      <c r="R26" s="5"/>
      <c r="S26" s="5"/>
      <c r="T26" s="5"/>
      <c r="U26" s="5"/>
      <c r="V26" s="5"/>
      <c r="W26" s="5"/>
      <c r="X26" s="46"/>
      <c r="Y26" s="10"/>
      <c r="Z26" s="10"/>
      <c r="AA26" s="5"/>
      <c r="AB26" s="5"/>
      <c r="AC26" s="5"/>
      <c r="AD26" s="10"/>
      <c r="AO26" s="10"/>
      <c r="AY26" s="16"/>
      <c r="AZ26" s="5"/>
      <c r="BA26" s="5"/>
      <c r="BB26" s="5"/>
      <c r="BC26" s="16"/>
      <c r="BD26" s="16"/>
      <c r="BE26" s="46"/>
      <c r="BF26" s="5"/>
      <c r="BG26" s="5"/>
      <c r="BH26" s="5"/>
      <c r="BI26" s="5"/>
      <c r="BJ26" s="5"/>
      <c r="BK26" s="5"/>
      <c r="BL26" s="5"/>
      <c r="BM26" s="5"/>
      <c r="BN26" s="6"/>
      <c r="BO26" s="4"/>
      <c r="BP26" s="5"/>
      <c r="BQ26" s="5"/>
      <c r="BR26" s="5"/>
      <c r="BS26" s="5"/>
      <c r="BT26" s="6"/>
      <c r="BU26" s="5"/>
      <c r="BV26" s="5"/>
    </row>
    <row r="27" spans="8:74" x14ac:dyDescent="0.4">
      <c r="H27" s="4"/>
      <c r="I27" s="5"/>
      <c r="J27" s="5"/>
      <c r="K27" s="5"/>
      <c r="L27" s="5"/>
      <c r="M27" s="5"/>
      <c r="N27" s="6"/>
      <c r="O27" s="4"/>
      <c r="P27" s="5"/>
      <c r="Q27" s="5"/>
      <c r="R27" s="5"/>
      <c r="S27" s="5"/>
      <c r="T27" s="5"/>
      <c r="U27" s="5"/>
      <c r="V27" s="5"/>
      <c r="W27" s="5"/>
      <c r="X27" s="46"/>
      <c r="Y27" s="10"/>
      <c r="Z27" s="10"/>
      <c r="AA27" s="5"/>
      <c r="AB27" s="5"/>
      <c r="AC27" s="5"/>
      <c r="AD27" s="10"/>
      <c r="AO27" s="10"/>
      <c r="AY27" s="16"/>
      <c r="AZ27" s="5"/>
      <c r="BA27" s="5"/>
      <c r="BB27" s="5"/>
      <c r="BC27" s="16"/>
      <c r="BD27" s="16"/>
      <c r="BE27" s="46"/>
      <c r="BF27" s="5"/>
      <c r="BG27" s="5"/>
      <c r="BH27" s="5"/>
      <c r="BI27" s="5"/>
      <c r="BJ27" s="5"/>
      <c r="BK27" s="5"/>
      <c r="BL27" s="5"/>
      <c r="BM27" s="5"/>
      <c r="BN27" s="6"/>
      <c r="BO27" s="4"/>
      <c r="BP27" s="5"/>
      <c r="BQ27" s="5"/>
      <c r="BR27" s="5"/>
      <c r="BS27" s="5"/>
      <c r="BT27" s="6"/>
      <c r="BU27" s="5"/>
      <c r="BV27" s="5"/>
    </row>
    <row r="28" spans="8:74" x14ac:dyDescent="0.4">
      <c r="H28" s="4"/>
      <c r="I28" s="5"/>
      <c r="J28" s="5"/>
      <c r="K28" s="5"/>
      <c r="L28" s="5"/>
      <c r="M28" s="5"/>
      <c r="N28" s="6"/>
      <c r="O28" s="4"/>
      <c r="P28" s="5"/>
      <c r="Q28" s="5"/>
      <c r="R28" s="5"/>
      <c r="S28" s="5"/>
      <c r="T28" s="5"/>
      <c r="U28" s="5"/>
      <c r="V28" s="5"/>
      <c r="W28" s="5"/>
      <c r="X28" s="46"/>
      <c r="Y28" s="10"/>
      <c r="Z28" s="10"/>
      <c r="AA28" s="5"/>
      <c r="AB28" s="5"/>
      <c r="AC28" s="5"/>
      <c r="AD28" s="10"/>
      <c r="AE28" s="5"/>
      <c r="AF28" s="5"/>
      <c r="AJ28" s="5"/>
      <c r="AK28" s="5"/>
      <c r="AL28" s="5"/>
      <c r="AM28" s="5"/>
      <c r="AN28" s="5"/>
      <c r="AO28" s="10"/>
      <c r="AP28" s="5"/>
      <c r="AQ28" s="5"/>
      <c r="AR28" s="5"/>
      <c r="AS28" s="5"/>
      <c r="AW28" s="5"/>
      <c r="AX28" s="5"/>
      <c r="AY28" s="16"/>
      <c r="AZ28" s="5"/>
      <c r="BA28" s="5"/>
      <c r="BB28" s="5"/>
      <c r="BC28" s="16"/>
      <c r="BD28" s="16"/>
      <c r="BE28" s="46"/>
      <c r="BF28" s="5"/>
      <c r="BG28" s="5"/>
      <c r="BH28" s="5"/>
      <c r="BI28" s="5"/>
      <c r="BJ28" s="5"/>
      <c r="BK28" s="5"/>
      <c r="BL28" s="5"/>
      <c r="BM28" s="5"/>
      <c r="BN28" s="6"/>
      <c r="BO28" s="4"/>
      <c r="BP28" s="5"/>
      <c r="BQ28" s="5"/>
      <c r="BR28" s="5"/>
      <c r="BS28" s="5"/>
      <c r="BT28" s="6"/>
      <c r="BU28" s="5"/>
      <c r="BV28" s="5"/>
    </row>
    <row r="29" spans="8:74" x14ac:dyDescent="0.4">
      <c r="H29" s="4"/>
      <c r="I29" s="5"/>
      <c r="J29" s="5"/>
      <c r="K29" s="5"/>
      <c r="L29" s="5"/>
      <c r="M29" s="5"/>
      <c r="N29" s="6"/>
      <c r="O29" s="4"/>
      <c r="P29" s="5"/>
      <c r="Q29" s="5"/>
      <c r="R29" s="5"/>
      <c r="S29" s="5"/>
      <c r="T29" s="5"/>
      <c r="U29" s="5"/>
      <c r="V29" s="5"/>
      <c r="W29" s="5"/>
      <c r="X29" s="46"/>
      <c r="Y29" s="10"/>
      <c r="Z29" s="10"/>
      <c r="AA29" s="5"/>
      <c r="AB29" s="5"/>
      <c r="AC29" s="5"/>
      <c r="AD29" s="10"/>
      <c r="AE29" s="5"/>
      <c r="AF29" s="5"/>
      <c r="AJ29" s="5"/>
      <c r="AK29" s="5"/>
      <c r="AL29" s="5"/>
      <c r="AM29" s="5"/>
      <c r="AN29" s="5"/>
      <c r="AO29" s="10"/>
      <c r="AP29" s="5"/>
      <c r="AQ29" s="5"/>
      <c r="AR29" s="5"/>
      <c r="AS29" s="5"/>
      <c r="AW29" s="5"/>
      <c r="AX29" s="5"/>
      <c r="AY29" s="16"/>
      <c r="AZ29" s="5"/>
      <c r="BA29" s="5"/>
      <c r="BB29" s="5"/>
      <c r="BC29" s="16"/>
      <c r="BD29" s="16"/>
      <c r="BE29" s="46"/>
      <c r="BF29" s="5"/>
      <c r="BG29" s="5"/>
      <c r="BH29" s="5"/>
      <c r="BI29" s="5"/>
      <c r="BJ29" s="5"/>
      <c r="BK29" s="5"/>
      <c r="BL29" s="5"/>
      <c r="BM29" s="5"/>
      <c r="BN29" s="6"/>
      <c r="BO29" s="4"/>
      <c r="BP29" s="5"/>
      <c r="BQ29" s="5"/>
      <c r="BR29" s="5"/>
      <c r="BS29" s="5"/>
      <c r="BT29" s="6"/>
      <c r="BU29" s="5"/>
      <c r="BV29" s="5"/>
    </row>
    <row r="30" spans="8:74" x14ac:dyDescent="0.4">
      <c r="H30" s="4"/>
      <c r="I30" s="5"/>
      <c r="J30" s="5"/>
      <c r="K30" s="5"/>
      <c r="L30" s="5"/>
      <c r="M30" s="5"/>
      <c r="N30" s="6"/>
      <c r="O30" s="4"/>
      <c r="P30" s="5"/>
      <c r="Q30" s="5"/>
      <c r="R30" s="5"/>
      <c r="S30" s="5"/>
      <c r="T30" s="5"/>
      <c r="U30" s="5"/>
      <c r="V30" s="5"/>
      <c r="W30" s="5"/>
      <c r="X30" s="46"/>
      <c r="Y30" s="10"/>
      <c r="Z30" s="10"/>
      <c r="AA30" s="5"/>
      <c r="AB30" s="5"/>
      <c r="AC30" s="5"/>
      <c r="AD30" s="10"/>
      <c r="AE30" s="5"/>
      <c r="AF30" s="5"/>
      <c r="AJ30" s="5"/>
      <c r="AK30" s="5"/>
      <c r="AL30" s="5"/>
      <c r="AM30" s="5"/>
      <c r="AN30" s="5"/>
      <c r="AO30" s="10"/>
      <c r="AP30" s="5"/>
      <c r="AQ30" s="5"/>
      <c r="AR30" s="5"/>
      <c r="AS30" s="5"/>
      <c r="AW30" s="5"/>
      <c r="AX30" s="5"/>
      <c r="AY30" s="16"/>
      <c r="AZ30" s="5"/>
      <c r="BA30" s="5"/>
      <c r="BB30" s="5"/>
      <c r="BC30" s="16"/>
      <c r="BD30" s="16"/>
      <c r="BE30" s="46"/>
      <c r="BF30" s="5"/>
      <c r="BG30" s="5"/>
      <c r="BH30" s="5"/>
      <c r="BI30" s="5"/>
      <c r="BJ30" s="5"/>
      <c r="BK30" s="5"/>
      <c r="BL30" s="5"/>
      <c r="BM30" s="5"/>
      <c r="BN30" s="6"/>
      <c r="BO30" s="4"/>
      <c r="BP30" s="5"/>
      <c r="BQ30" s="5"/>
      <c r="BR30" s="5"/>
      <c r="BS30" s="5"/>
      <c r="BT30" s="6"/>
      <c r="BU30" s="5"/>
      <c r="BV30" s="5"/>
    </row>
    <row r="31" spans="8:74" x14ac:dyDescent="0.4">
      <c r="H31" s="4"/>
      <c r="I31" s="5"/>
      <c r="J31" s="5"/>
      <c r="K31" s="5"/>
      <c r="L31" s="5"/>
      <c r="M31" s="5"/>
      <c r="N31" s="6"/>
      <c r="O31" s="4"/>
      <c r="P31" s="5"/>
      <c r="Q31" s="5"/>
      <c r="R31" s="5"/>
      <c r="S31" s="5"/>
      <c r="T31" s="5"/>
      <c r="U31" s="5"/>
      <c r="V31" s="5"/>
      <c r="W31" s="5"/>
      <c r="X31" s="46"/>
      <c r="Y31" s="10"/>
      <c r="Z31" s="10"/>
      <c r="AA31" s="5"/>
      <c r="AB31" s="5"/>
      <c r="AC31" s="5"/>
      <c r="AD31" s="10"/>
      <c r="AE31" s="5"/>
      <c r="AF31" s="5"/>
      <c r="AJ31" s="5"/>
      <c r="AK31" s="5"/>
      <c r="AL31" s="5"/>
      <c r="AM31" s="5"/>
      <c r="AN31" s="5"/>
      <c r="AO31" s="10"/>
      <c r="AP31" s="5"/>
      <c r="AQ31" s="5"/>
      <c r="AR31" s="5"/>
      <c r="AS31" s="5"/>
      <c r="AW31" s="5"/>
      <c r="AX31" s="5"/>
      <c r="AY31" s="16"/>
      <c r="AZ31" s="5"/>
      <c r="BA31" s="5"/>
      <c r="BB31" s="5"/>
      <c r="BC31" s="16"/>
      <c r="BD31" s="16"/>
      <c r="BE31" s="46"/>
      <c r="BF31" s="5"/>
      <c r="BG31" s="5"/>
      <c r="BH31" s="5"/>
      <c r="BI31" s="5"/>
      <c r="BJ31" s="5"/>
      <c r="BK31" s="5"/>
      <c r="BL31" s="5"/>
      <c r="BM31" s="5"/>
      <c r="BN31" s="6"/>
      <c r="BO31" s="4"/>
      <c r="BP31" s="5"/>
      <c r="BQ31" s="5"/>
      <c r="BR31" s="5"/>
      <c r="BS31" s="5"/>
      <c r="BT31" s="6"/>
      <c r="BU31" s="5"/>
      <c r="BV31" s="5"/>
    </row>
    <row r="32" spans="8:74" x14ac:dyDescent="0.4">
      <c r="H32" s="4"/>
      <c r="I32" s="5"/>
      <c r="J32" s="5"/>
      <c r="K32" s="5"/>
      <c r="L32" s="5"/>
      <c r="M32" s="5"/>
      <c r="N32" s="6"/>
      <c r="O32" s="4"/>
      <c r="P32" s="5"/>
      <c r="Q32" s="5"/>
      <c r="R32" s="5"/>
      <c r="S32" s="5"/>
      <c r="T32" s="5"/>
      <c r="U32" s="5"/>
      <c r="V32" s="5"/>
      <c r="W32" s="5"/>
      <c r="X32" s="46"/>
      <c r="Y32" s="10"/>
      <c r="Z32" s="10"/>
      <c r="AA32" s="5"/>
      <c r="AB32" s="5"/>
      <c r="AC32" s="5"/>
      <c r="AD32" s="10"/>
      <c r="AE32" s="5"/>
      <c r="AF32" s="5"/>
      <c r="AJ32" s="5"/>
      <c r="AK32" s="5"/>
      <c r="AL32" s="5"/>
      <c r="AM32" s="5"/>
      <c r="AN32" s="5"/>
      <c r="AO32" s="10"/>
      <c r="AP32" s="5"/>
      <c r="AQ32" s="5"/>
      <c r="AR32" s="5"/>
      <c r="AS32" s="5"/>
      <c r="AW32" s="5"/>
      <c r="AX32" s="5"/>
      <c r="AY32" s="16"/>
      <c r="AZ32" s="5"/>
      <c r="BA32" s="5"/>
      <c r="BB32" s="5"/>
      <c r="BC32" s="16"/>
      <c r="BD32" s="16"/>
      <c r="BE32" s="46"/>
      <c r="BF32" s="5"/>
      <c r="BG32" s="5"/>
      <c r="BH32" s="5"/>
      <c r="BI32" s="5"/>
      <c r="BJ32" s="5"/>
      <c r="BK32" s="5"/>
      <c r="BL32" s="5"/>
      <c r="BM32" s="5"/>
      <c r="BN32" s="6"/>
      <c r="BO32" s="4"/>
      <c r="BP32" s="5"/>
      <c r="BQ32" s="5"/>
      <c r="BR32" s="5"/>
      <c r="BS32" s="5"/>
      <c r="BT32" s="6"/>
      <c r="BU32" s="5"/>
      <c r="BV32" s="5"/>
    </row>
    <row r="33" spans="8:74" x14ac:dyDescent="0.4">
      <c r="H33" s="4"/>
      <c r="I33" s="5"/>
      <c r="J33" s="5"/>
      <c r="K33" s="5"/>
      <c r="L33" s="5"/>
      <c r="M33" s="5"/>
      <c r="N33" s="6"/>
      <c r="O33" s="4"/>
      <c r="P33" s="5"/>
      <c r="Q33" s="5"/>
      <c r="R33" s="5"/>
      <c r="S33" s="5"/>
      <c r="T33" s="5"/>
      <c r="U33" s="5"/>
      <c r="V33" s="5"/>
      <c r="W33" s="5"/>
      <c r="X33" s="46"/>
      <c r="Y33" s="10"/>
      <c r="Z33" s="10"/>
      <c r="AA33" s="5"/>
      <c r="AB33" s="5"/>
      <c r="AC33" s="5"/>
      <c r="AD33" s="10"/>
      <c r="AE33" s="5"/>
      <c r="AF33" s="5"/>
      <c r="AJ33" s="5"/>
      <c r="AK33" s="5"/>
      <c r="AL33" s="5"/>
      <c r="AM33" s="5"/>
      <c r="AN33" s="5"/>
      <c r="AO33" s="10"/>
      <c r="AP33" s="5"/>
      <c r="AQ33" s="5"/>
      <c r="AR33" s="5"/>
      <c r="AS33" s="5"/>
      <c r="AW33" s="5"/>
      <c r="AX33" s="5"/>
      <c r="AY33" s="16"/>
      <c r="AZ33" s="5"/>
      <c r="BA33" s="5"/>
      <c r="BB33" s="5"/>
      <c r="BC33" s="16"/>
      <c r="BD33" s="16"/>
      <c r="BE33" s="46"/>
      <c r="BF33" s="5"/>
      <c r="BG33" s="5"/>
      <c r="BH33" s="5"/>
      <c r="BI33" s="5"/>
      <c r="BJ33" s="5"/>
      <c r="BK33" s="5"/>
      <c r="BL33" s="5"/>
      <c r="BM33" s="5"/>
      <c r="BN33" s="6"/>
      <c r="BO33" s="4"/>
      <c r="BP33" s="5"/>
      <c r="BQ33" s="5"/>
      <c r="BR33" s="5"/>
      <c r="BS33" s="5"/>
      <c r="BT33" s="6"/>
      <c r="BU33" s="5"/>
      <c r="BV33" s="5"/>
    </row>
    <row r="34" spans="8:74" x14ac:dyDescent="0.4">
      <c r="H34" s="4"/>
      <c r="I34" s="5"/>
      <c r="J34" s="5"/>
      <c r="K34" s="5"/>
      <c r="L34" s="5"/>
      <c r="M34" s="5"/>
      <c r="N34" s="6"/>
      <c r="O34" s="4"/>
      <c r="P34" s="5"/>
      <c r="Q34" s="5"/>
      <c r="R34" s="5"/>
      <c r="S34" s="5"/>
      <c r="T34" s="5"/>
      <c r="U34" s="5"/>
      <c r="V34" s="5"/>
      <c r="W34" s="5"/>
      <c r="X34" s="46"/>
      <c r="Y34" s="10"/>
      <c r="Z34" s="10"/>
      <c r="AA34" s="5"/>
      <c r="AB34" s="5"/>
      <c r="AC34" s="5"/>
      <c r="AD34" s="10"/>
      <c r="AE34" s="5"/>
      <c r="AF34" s="5"/>
      <c r="AJ34" s="5"/>
      <c r="AK34" s="5"/>
      <c r="AL34" s="5"/>
      <c r="AM34" s="5"/>
      <c r="AN34" s="5"/>
      <c r="AO34" s="10"/>
      <c r="AP34" s="5"/>
      <c r="AQ34" s="5"/>
      <c r="AR34" s="5"/>
      <c r="AS34" s="5"/>
      <c r="AW34" s="5"/>
      <c r="AX34" s="5"/>
      <c r="AY34" s="16"/>
      <c r="AZ34" s="5"/>
      <c r="BA34" s="5"/>
      <c r="BB34" s="5"/>
      <c r="BC34" s="16"/>
      <c r="BD34" s="16"/>
      <c r="BE34" s="46"/>
      <c r="BF34" s="5"/>
      <c r="BG34" s="5"/>
      <c r="BH34" s="5"/>
      <c r="BI34" s="5"/>
      <c r="BJ34" s="5"/>
      <c r="BK34" s="5"/>
      <c r="BL34" s="5"/>
      <c r="BM34" s="5"/>
      <c r="BN34" s="6"/>
      <c r="BO34" s="4"/>
      <c r="BP34" s="5"/>
      <c r="BQ34" s="5"/>
      <c r="BR34" s="5"/>
      <c r="BS34" s="5"/>
      <c r="BT34" s="6"/>
      <c r="BU34" s="5"/>
      <c r="BV34" s="5"/>
    </row>
    <row r="35" spans="8:74" x14ac:dyDescent="0.4">
      <c r="H35" s="4"/>
      <c r="I35" s="5"/>
      <c r="J35" s="5"/>
      <c r="K35" s="5"/>
      <c r="L35" s="5"/>
      <c r="M35" s="5"/>
      <c r="N35" s="6"/>
      <c r="O35" s="4"/>
      <c r="P35" s="5"/>
      <c r="Q35" s="5"/>
      <c r="R35" s="5"/>
      <c r="S35" s="5"/>
      <c r="T35" s="5"/>
      <c r="U35" s="5"/>
      <c r="V35" s="5"/>
      <c r="W35" s="5"/>
      <c r="X35" s="46"/>
      <c r="Y35" s="10"/>
      <c r="Z35" s="10"/>
      <c r="AA35" s="5"/>
      <c r="AB35" s="5"/>
      <c r="AC35" s="5"/>
      <c r="AD35" s="12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2"/>
      <c r="AP35" s="11"/>
      <c r="AQ35" s="11"/>
      <c r="AR35" s="11"/>
      <c r="AS35" s="11"/>
      <c r="AT35" s="11"/>
      <c r="AU35" s="11"/>
      <c r="AV35" s="11"/>
      <c r="AW35" s="11"/>
      <c r="AX35" s="11"/>
      <c r="AY35" s="17"/>
      <c r="AZ35" s="5"/>
      <c r="BA35" s="5"/>
      <c r="BB35" s="5"/>
      <c r="BC35" s="16"/>
      <c r="BD35" s="16"/>
      <c r="BE35" s="46"/>
      <c r="BF35" s="5"/>
      <c r="BG35" s="5"/>
      <c r="BH35" s="5"/>
      <c r="BI35" s="5"/>
      <c r="BJ35" s="5"/>
      <c r="BK35" s="5"/>
      <c r="BL35" s="5"/>
      <c r="BM35" s="5"/>
      <c r="BN35" s="6"/>
      <c r="BO35" s="4"/>
      <c r="BP35" s="5"/>
      <c r="BQ35" s="5"/>
      <c r="BR35" s="5"/>
      <c r="BS35" s="5"/>
      <c r="BT35" s="6"/>
      <c r="BU35" s="5"/>
      <c r="BV35" s="5"/>
    </row>
    <row r="36" spans="8:74" x14ac:dyDescent="0.4">
      <c r="H36" s="4"/>
      <c r="I36" s="5"/>
      <c r="J36" s="5"/>
      <c r="K36" s="5"/>
      <c r="L36" s="5"/>
      <c r="M36" s="5"/>
      <c r="N36" s="6"/>
      <c r="O36" s="4"/>
      <c r="P36" s="5"/>
      <c r="Q36" s="5"/>
      <c r="R36" s="5"/>
      <c r="S36" s="5"/>
      <c r="T36" s="5"/>
      <c r="U36" s="5"/>
      <c r="V36" s="5"/>
      <c r="W36" s="5"/>
      <c r="X36" s="46"/>
      <c r="Y36" s="10"/>
      <c r="Z36" s="10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16"/>
      <c r="BD36" s="16"/>
      <c r="BE36" s="46"/>
      <c r="BF36" s="5"/>
      <c r="BG36" s="5"/>
      <c r="BH36" s="5"/>
      <c r="BI36" s="5"/>
      <c r="BJ36" s="5"/>
      <c r="BK36" s="5"/>
      <c r="BL36" s="5"/>
      <c r="BM36" s="5"/>
      <c r="BN36" s="6"/>
      <c r="BO36" s="4"/>
      <c r="BP36" s="5"/>
      <c r="BQ36" s="5"/>
      <c r="BR36" s="5"/>
      <c r="BS36" s="5"/>
      <c r="BT36" s="6"/>
      <c r="BU36" s="5"/>
      <c r="BV36" s="5"/>
    </row>
    <row r="37" spans="8:74" x14ac:dyDescent="0.4">
      <c r="H37" s="4"/>
      <c r="I37" s="5"/>
      <c r="J37" s="5"/>
      <c r="K37" s="5"/>
      <c r="L37" s="5"/>
      <c r="M37" s="5"/>
      <c r="N37" s="6"/>
      <c r="O37" s="4"/>
      <c r="P37" s="5"/>
      <c r="Q37" s="5"/>
      <c r="R37" s="5"/>
      <c r="S37" s="5"/>
      <c r="T37" s="5"/>
      <c r="U37" s="5"/>
      <c r="V37" s="5"/>
      <c r="W37" s="5"/>
      <c r="X37" s="46"/>
      <c r="Y37" s="10"/>
      <c r="Z37" s="10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16"/>
      <c r="BD37" s="16"/>
      <c r="BE37" s="46"/>
      <c r="BF37" s="5"/>
      <c r="BG37" s="5"/>
      <c r="BH37" s="5"/>
      <c r="BI37" s="5"/>
      <c r="BJ37" s="5"/>
      <c r="BK37" s="5"/>
      <c r="BL37" s="5"/>
      <c r="BM37" s="5"/>
      <c r="BN37" s="6"/>
      <c r="BO37" s="4"/>
      <c r="BP37" s="5"/>
      <c r="BQ37" s="5"/>
      <c r="BR37" s="5"/>
      <c r="BS37" s="5"/>
      <c r="BT37" s="6"/>
      <c r="BU37" s="5"/>
      <c r="BV37" s="5"/>
    </row>
    <row r="38" spans="8:74" x14ac:dyDescent="0.4">
      <c r="H38" s="4"/>
      <c r="I38" s="5"/>
      <c r="J38" s="5"/>
      <c r="K38" s="5"/>
      <c r="L38" s="5"/>
      <c r="M38" s="5"/>
      <c r="N38" s="6"/>
      <c r="O38" s="4"/>
      <c r="P38" s="5"/>
      <c r="Q38" s="5"/>
      <c r="R38" s="5"/>
      <c r="S38" s="5"/>
      <c r="T38" s="5"/>
      <c r="U38" s="5"/>
      <c r="V38" s="5"/>
      <c r="W38" s="5"/>
      <c r="X38" s="46"/>
      <c r="Y38" s="10"/>
      <c r="Z38" s="10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16"/>
      <c r="BD38" s="16"/>
      <c r="BE38" s="46"/>
      <c r="BF38" s="5"/>
      <c r="BG38" s="5"/>
      <c r="BH38" s="5"/>
      <c r="BI38" s="5"/>
      <c r="BJ38" s="5"/>
      <c r="BK38" s="5"/>
      <c r="BL38" s="5"/>
      <c r="BM38" s="5"/>
      <c r="BN38" s="6"/>
      <c r="BO38" s="4"/>
      <c r="BP38" s="5"/>
      <c r="BQ38" s="5"/>
      <c r="BR38" s="5"/>
      <c r="BS38" s="5"/>
      <c r="BT38" s="6"/>
      <c r="BU38" s="5"/>
      <c r="BV38" s="5"/>
    </row>
    <row r="39" spans="8:74" ht="19.5" thickBot="1" x14ac:dyDescent="0.45">
      <c r="H39" s="4"/>
      <c r="I39" s="5"/>
      <c r="J39" s="5"/>
      <c r="K39" s="5"/>
      <c r="L39" s="5"/>
      <c r="M39" s="5"/>
      <c r="N39" s="6"/>
      <c r="O39" s="4"/>
      <c r="P39" s="5"/>
      <c r="Q39" s="5"/>
      <c r="R39" s="5"/>
      <c r="S39" s="5"/>
      <c r="T39" s="5"/>
      <c r="U39" s="5"/>
      <c r="V39" s="5"/>
      <c r="W39" s="5"/>
      <c r="X39" s="5"/>
      <c r="Y39" s="10"/>
      <c r="Z39" s="12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7"/>
      <c r="BD39" s="16"/>
      <c r="BE39" s="5"/>
      <c r="BF39" s="5"/>
      <c r="BG39" s="5"/>
      <c r="BH39" s="5"/>
      <c r="BI39" s="5"/>
      <c r="BJ39" s="5"/>
      <c r="BK39" s="5"/>
      <c r="BL39" s="5"/>
      <c r="BM39" s="5"/>
      <c r="BN39" s="6"/>
      <c r="BO39" s="7"/>
      <c r="BP39" s="8"/>
      <c r="BQ39" s="8"/>
      <c r="BR39" s="8"/>
      <c r="BS39" s="8"/>
      <c r="BT39" s="9"/>
      <c r="BU39" s="5"/>
      <c r="BV39" s="5"/>
    </row>
    <row r="40" spans="8:74" x14ac:dyDescent="0.4">
      <c r="H40" s="4"/>
      <c r="I40" s="5"/>
      <c r="J40" s="5"/>
      <c r="K40" s="5"/>
      <c r="L40" s="5"/>
      <c r="M40" s="5"/>
      <c r="N40" s="6"/>
      <c r="O40" s="4"/>
      <c r="P40" s="5"/>
      <c r="Q40" s="5"/>
      <c r="R40" s="5"/>
      <c r="S40" s="5"/>
      <c r="T40" s="5"/>
      <c r="U40" s="5"/>
      <c r="V40" s="5"/>
      <c r="W40" s="5"/>
      <c r="X40" s="5"/>
      <c r="Y40" s="12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5"/>
      <c r="AO40" s="5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7"/>
      <c r="BE40" s="5"/>
      <c r="BF40" s="5"/>
      <c r="BG40" s="5"/>
      <c r="BH40" s="5"/>
      <c r="BI40" s="5"/>
      <c r="BJ40" s="5"/>
      <c r="BK40" s="5"/>
      <c r="BL40" s="5"/>
      <c r="BM40" s="5"/>
      <c r="BN40" s="6"/>
      <c r="BO40" s="1"/>
      <c r="BP40" s="2"/>
      <c r="BQ40" s="2"/>
      <c r="BR40" s="2"/>
      <c r="BS40" s="2"/>
      <c r="BT40" s="3"/>
      <c r="BU40" s="5"/>
      <c r="BV40" s="5"/>
    </row>
    <row r="41" spans="8:74" x14ac:dyDescent="0.4">
      <c r="H41" s="4"/>
      <c r="I41" s="5"/>
      <c r="J41" s="5"/>
      <c r="K41" s="5"/>
      <c r="L41" s="5"/>
      <c r="M41" s="5"/>
      <c r="N41" s="6"/>
      <c r="O41" s="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5"/>
      <c r="AO41" s="5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6"/>
      <c r="BO41" s="4"/>
      <c r="BP41" s="5"/>
      <c r="BQ41" s="5"/>
      <c r="BR41" s="5"/>
      <c r="BS41" s="5"/>
      <c r="BT41" s="6"/>
      <c r="BU41" s="5"/>
      <c r="BV41" s="5"/>
    </row>
    <row r="42" spans="8:74" ht="19.5" thickBot="1" x14ac:dyDescent="0.45">
      <c r="H42" s="4"/>
      <c r="I42" s="5"/>
      <c r="J42" s="5"/>
      <c r="K42" s="5"/>
      <c r="L42" s="5"/>
      <c r="M42" s="5"/>
      <c r="N42" s="6"/>
      <c r="O42" s="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6"/>
      <c r="BO42" s="4"/>
      <c r="BP42" s="5"/>
      <c r="BQ42" s="5"/>
      <c r="BR42" s="5"/>
      <c r="BS42" s="5"/>
      <c r="BT42" s="6"/>
      <c r="BU42" s="5"/>
      <c r="BV42" s="5"/>
    </row>
    <row r="43" spans="8:74" x14ac:dyDescent="0.4">
      <c r="H43" s="4"/>
      <c r="I43" s="5"/>
      <c r="J43" s="5"/>
      <c r="K43" s="5"/>
      <c r="L43" s="5"/>
      <c r="M43" s="5"/>
      <c r="N43" s="6"/>
      <c r="O43" s="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117"/>
      <c r="AD43" s="118"/>
      <c r="AE43" s="118"/>
      <c r="AF43" s="119"/>
      <c r="AG43" s="117"/>
      <c r="AH43" s="118"/>
      <c r="AI43" s="118"/>
      <c r="AJ43" s="119"/>
      <c r="AK43" s="5"/>
      <c r="AL43" s="5"/>
      <c r="AM43" s="5"/>
      <c r="AN43" s="5"/>
      <c r="AO43" s="5"/>
      <c r="AP43" s="5"/>
      <c r="AQ43" s="5"/>
      <c r="AR43" s="5"/>
      <c r="AS43" s="117"/>
      <c r="AT43" s="118"/>
      <c r="AU43" s="118"/>
      <c r="AV43" s="119"/>
      <c r="AW43" s="117"/>
      <c r="AX43" s="118"/>
      <c r="AY43" s="118"/>
      <c r="AZ43" s="119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6"/>
      <c r="BO43" s="4"/>
      <c r="BP43" s="5"/>
      <c r="BQ43" s="5"/>
      <c r="BR43" s="5"/>
      <c r="BS43" s="5"/>
      <c r="BT43" s="6"/>
      <c r="BU43" s="5"/>
      <c r="BV43" s="5"/>
    </row>
    <row r="44" spans="8:74" x14ac:dyDescent="0.4">
      <c r="H44" s="4"/>
      <c r="I44" s="5"/>
      <c r="J44" s="5"/>
      <c r="K44" s="5"/>
      <c r="L44" s="5"/>
      <c r="M44" s="5"/>
      <c r="N44" s="6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120"/>
      <c r="AD44" s="121"/>
      <c r="AE44" s="121"/>
      <c r="AF44" s="122"/>
      <c r="AG44" s="120"/>
      <c r="AH44" s="121"/>
      <c r="AI44" s="121"/>
      <c r="AJ44" s="122"/>
      <c r="AK44" s="5"/>
      <c r="AL44" s="5"/>
      <c r="AM44" s="5"/>
      <c r="AN44" s="5"/>
      <c r="AO44" s="5"/>
      <c r="AP44" s="5"/>
      <c r="AQ44" s="5"/>
      <c r="AR44" s="5"/>
      <c r="AS44" s="120"/>
      <c r="AT44" s="121"/>
      <c r="AU44" s="121"/>
      <c r="AV44" s="122"/>
      <c r="AW44" s="120"/>
      <c r="AX44" s="121"/>
      <c r="AY44" s="121"/>
      <c r="AZ44" s="122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6"/>
      <c r="BO44" s="4"/>
      <c r="BP44" s="5"/>
      <c r="BQ44" s="5"/>
      <c r="BR44" s="5"/>
      <c r="BS44" s="5"/>
      <c r="BT44" s="6"/>
      <c r="BU44" s="5"/>
      <c r="BV44" s="5"/>
    </row>
    <row r="45" spans="8:74" x14ac:dyDescent="0.4">
      <c r="H45" s="4"/>
      <c r="I45" s="5"/>
      <c r="J45" s="5"/>
      <c r="K45" s="5"/>
      <c r="L45" s="5"/>
      <c r="M45" s="5"/>
      <c r="N45" s="6"/>
      <c r="O45" s="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20"/>
      <c r="AD45" s="121"/>
      <c r="AE45" s="121"/>
      <c r="AF45" s="122"/>
      <c r="AG45" s="120"/>
      <c r="AH45" s="121"/>
      <c r="AI45" s="121"/>
      <c r="AJ45" s="122"/>
      <c r="AK45" s="5"/>
      <c r="AL45" s="5"/>
      <c r="AM45" s="5"/>
      <c r="AN45" s="5"/>
      <c r="AO45" s="5"/>
      <c r="AP45" s="5"/>
      <c r="AQ45" s="5"/>
      <c r="AR45" s="5"/>
      <c r="AS45" s="120"/>
      <c r="AT45" s="121"/>
      <c r="AU45" s="121"/>
      <c r="AV45" s="122"/>
      <c r="AW45" s="120"/>
      <c r="AX45" s="121"/>
      <c r="AY45" s="121"/>
      <c r="AZ45" s="122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6"/>
      <c r="BO45" s="4"/>
      <c r="BP45" s="5"/>
      <c r="BQ45" s="5"/>
      <c r="BR45" s="5"/>
      <c r="BS45" s="5"/>
      <c r="BT45" s="6"/>
      <c r="BU45" s="5"/>
      <c r="BV45" s="5"/>
    </row>
    <row r="46" spans="8:74" x14ac:dyDescent="0.4">
      <c r="H46" s="4"/>
      <c r="I46" s="5"/>
      <c r="J46" s="5"/>
      <c r="K46" s="5"/>
      <c r="L46" s="5"/>
      <c r="M46" s="5"/>
      <c r="N46" s="6"/>
      <c r="O46" s="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123"/>
      <c r="AD46" s="124"/>
      <c r="AE46" s="124"/>
      <c r="AF46" s="125"/>
      <c r="AG46" s="123"/>
      <c r="AH46" s="124"/>
      <c r="AI46" s="124"/>
      <c r="AJ46" s="125"/>
      <c r="AK46" s="5"/>
      <c r="AL46" s="5"/>
      <c r="AM46" s="5"/>
      <c r="AN46" s="5"/>
      <c r="AO46" s="5"/>
      <c r="AP46" s="5"/>
      <c r="AQ46" s="5"/>
      <c r="AR46" s="5"/>
      <c r="AS46" s="123"/>
      <c r="AT46" s="124"/>
      <c r="AU46" s="124"/>
      <c r="AV46" s="125"/>
      <c r="AW46" s="123"/>
      <c r="AX46" s="124"/>
      <c r="AY46" s="124"/>
      <c r="AZ46" s="12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6"/>
      <c r="BO46" s="4"/>
      <c r="BP46" s="5"/>
      <c r="BQ46" s="5"/>
      <c r="BR46" s="5"/>
      <c r="BS46" s="5"/>
      <c r="BT46" s="6"/>
      <c r="BU46" s="5"/>
      <c r="BV46" s="5"/>
    </row>
    <row r="47" spans="8:74" x14ac:dyDescent="0.4">
      <c r="H47" s="4"/>
      <c r="I47" s="5"/>
      <c r="J47" s="5"/>
      <c r="K47" s="5"/>
      <c r="L47" s="5"/>
      <c r="M47" s="5"/>
      <c r="N47" s="6"/>
      <c r="O47" s="4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123"/>
      <c r="AD47" s="124"/>
      <c r="AE47" s="124"/>
      <c r="AF47" s="125"/>
      <c r="AG47" s="123"/>
      <c r="AH47" s="124"/>
      <c r="AI47" s="124"/>
      <c r="AJ47" s="125"/>
      <c r="AK47" s="5"/>
      <c r="AL47" s="5"/>
      <c r="AM47" s="5"/>
      <c r="AN47" s="5"/>
      <c r="AO47" s="5"/>
      <c r="AP47" s="5"/>
      <c r="AQ47" s="5"/>
      <c r="AR47" s="5"/>
      <c r="AS47" s="123"/>
      <c r="AT47" s="124"/>
      <c r="AU47" s="124"/>
      <c r="AV47" s="125"/>
      <c r="AW47" s="123"/>
      <c r="AX47" s="124"/>
      <c r="AY47" s="124"/>
      <c r="AZ47" s="12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6"/>
      <c r="BO47" s="4"/>
      <c r="BP47" s="5"/>
      <c r="BQ47" s="5"/>
      <c r="BR47" s="5"/>
      <c r="BS47" s="5"/>
      <c r="BT47" s="6"/>
      <c r="BU47" s="5"/>
      <c r="BV47" s="5"/>
    </row>
    <row r="48" spans="8:74" x14ac:dyDescent="0.4">
      <c r="H48" s="4"/>
      <c r="I48" s="5"/>
      <c r="J48" s="5"/>
      <c r="K48" s="5"/>
      <c r="L48" s="5"/>
      <c r="M48" s="5"/>
      <c r="N48" s="6"/>
      <c r="O48" s="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123"/>
      <c r="AD48" s="124"/>
      <c r="AE48" s="124"/>
      <c r="AF48" s="125"/>
      <c r="AG48" s="123"/>
      <c r="AH48" s="124"/>
      <c r="AI48" s="124"/>
      <c r="AJ48" s="125"/>
      <c r="AK48" s="5"/>
      <c r="AL48" s="5"/>
      <c r="AM48" s="5"/>
      <c r="AN48" s="5"/>
      <c r="AO48" s="5"/>
      <c r="AP48" s="5"/>
      <c r="AQ48" s="5"/>
      <c r="AR48" s="5"/>
      <c r="AS48" s="123"/>
      <c r="AT48" s="124"/>
      <c r="AU48" s="124"/>
      <c r="AV48" s="125"/>
      <c r="AW48" s="123"/>
      <c r="AX48" s="124"/>
      <c r="AY48" s="124"/>
      <c r="AZ48" s="12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6"/>
      <c r="BO48" s="4"/>
      <c r="BP48" s="5"/>
      <c r="BQ48" s="5"/>
      <c r="BR48" s="5"/>
      <c r="BS48" s="5"/>
      <c r="BT48" s="6"/>
      <c r="BU48" s="5"/>
      <c r="BV48" s="5"/>
    </row>
    <row r="49" spans="4:76" ht="19.5" thickBot="1" x14ac:dyDescent="0.45">
      <c r="H49" s="4"/>
      <c r="I49" s="5"/>
      <c r="J49" s="5"/>
      <c r="K49" s="5"/>
      <c r="L49" s="5"/>
      <c r="M49" s="5"/>
      <c r="N49" s="6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26"/>
      <c r="AD49" s="127"/>
      <c r="AE49" s="127"/>
      <c r="AF49" s="128"/>
      <c r="AG49" s="126"/>
      <c r="AH49" s="127"/>
      <c r="AI49" s="127"/>
      <c r="AJ49" s="128"/>
      <c r="AK49" s="5"/>
      <c r="AL49" s="5"/>
      <c r="AM49" s="5"/>
      <c r="AN49" s="5"/>
      <c r="AO49" s="5"/>
      <c r="AP49" s="5"/>
      <c r="AQ49" s="5"/>
      <c r="AR49" s="5"/>
      <c r="AS49" s="126"/>
      <c r="AT49" s="127"/>
      <c r="AU49" s="127"/>
      <c r="AV49" s="128"/>
      <c r="AW49" s="126"/>
      <c r="AX49" s="127"/>
      <c r="AY49" s="127"/>
      <c r="AZ49" s="12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9"/>
      <c r="BO49" s="4"/>
      <c r="BP49" s="5"/>
      <c r="BQ49" s="5"/>
      <c r="BR49" s="5"/>
      <c r="BS49" s="5"/>
      <c r="BT49" s="6"/>
      <c r="BU49" s="5"/>
      <c r="BV49" s="5"/>
    </row>
    <row r="50" spans="4:76" ht="19.5" thickBot="1" x14ac:dyDescent="0.45"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7"/>
      <c r="AL50" s="8"/>
      <c r="AM50" s="8"/>
      <c r="AN50" s="9"/>
      <c r="AO50" s="7"/>
      <c r="AP50" s="8"/>
      <c r="AQ50" s="8"/>
      <c r="AR50" s="9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7"/>
      <c r="BP50" s="8"/>
      <c r="BQ50" s="8"/>
      <c r="BR50" s="8"/>
      <c r="BS50" s="8"/>
      <c r="BT50" s="9"/>
    </row>
    <row r="51" spans="4:76" x14ac:dyDescent="0.4"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6"/>
      <c r="BO51" s="5"/>
      <c r="BP51" s="5"/>
      <c r="BQ51" s="5"/>
      <c r="BR51" s="5"/>
      <c r="BS51" s="5"/>
      <c r="BT51" s="5"/>
      <c r="BU51" s="5"/>
      <c r="BV51" s="5"/>
      <c r="BW51" s="5"/>
      <c r="BX51" s="5"/>
    </row>
    <row r="52" spans="4:76" ht="19.5" thickBot="1" x14ac:dyDescent="0.45">
      <c r="H52" s="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6"/>
      <c r="BO52" s="5"/>
      <c r="BP52" s="5"/>
      <c r="BQ52" s="5"/>
      <c r="BR52" s="5"/>
      <c r="BS52" s="5"/>
      <c r="BT52" s="5"/>
      <c r="BU52" s="5"/>
      <c r="BV52" s="5"/>
      <c r="BW52" s="5"/>
      <c r="BX52" s="5"/>
    </row>
    <row r="53" spans="4:76" ht="19.5" thickBot="1" x14ac:dyDescent="0.45">
      <c r="H53" s="4"/>
      <c r="I53" s="5"/>
      <c r="J53" s="5"/>
      <c r="K53" s="5"/>
      <c r="L53" s="5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1"/>
      <c r="AL53" s="2"/>
      <c r="AM53" s="2"/>
      <c r="AN53" s="3"/>
      <c r="AO53" s="1"/>
      <c r="AP53" s="2"/>
      <c r="AQ53" s="2"/>
      <c r="AR53" s="3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9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spans="4:76" ht="19.5" thickBot="1" x14ac:dyDescent="0.45">
      <c r="H54" s="4"/>
      <c r="I54" s="5"/>
      <c r="J54" s="5"/>
      <c r="K54" s="5"/>
      <c r="L54" s="1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7"/>
      <c r="AL54" s="8"/>
      <c r="AM54" s="8"/>
      <c r="AN54" s="9"/>
      <c r="AO54" s="7"/>
      <c r="AP54" s="8"/>
      <c r="AQ54" s="8"/>
      <c r="AR54" s="9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O54" s="5"/>
      <c r="BP54" s="5"/>
      <c r="BQ54" s="5"/>
      <c r="BR54" s="5"/>
      <c r="BS54" s="5"/>
      <c r="BT54" s="5"/>
      <c r="BU54" s="5"/>
      <c r="BV54" s="5"/>
      <c r="BW54" s="5"/>
      <c r="BX54" s="5"/>
    </row>
    <row r="55" spans="4:76" x14ac:dyDescent="0.4">
      <c r="H55" s="4"/>
      <c r="I55" s="5"/>
      <c r="J55" s="5"/>
      <c r="K55" s="5"/>
      <c r="L55" s="1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4:76" x14ac:dyDescent="0.4">
      <c r="H56" s="4"/>
      <c r="I56" s="5"/>
      <c r="J56" s="5"/>
      <c r="K56" s="5"/>
      <c r="L56" s="1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4:76" x14ac:dyDescent="0.4"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4:76" x14ac:dyDescent="0.4"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4:76" x14ac:dyDescent="0.4"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4:76" x14ac:dyDescent="0.4"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4:76" x14ac:dyDescent="0.4"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4:76" x14ac:dyDescent="0.4">
      <c r="D62" s="5"/>
    </row>
    <row r="65" spans="7:91" ht="19.5" thickBot="1" x14ac:dyDescent="0.45"/>
    <row r="66" spans="7:91" ht="19.5" thickBot="1" x14ac:dyDescent="0.45">
      <c r="U66" s="8"/>
      <c r="V66" s="8"/>
      <c r="W66" s="8"/>
      <c r="AK66" s="1"/>
      <c r="AL66" s="2"/>
      <c r="AM66" s="2"/>
      <c r="AN66" s="3"/>
      <c r="AO66" s="1"/>
      <c r="AP66" s="2"/>
      <c r="AQ66" s="2"/>
      <c r="AR66" s="3"/>
      <c r="BB66" s="8"/>
      <c r="BH66" s="8"/>
      <c r="BI66" s="8"/>
    </row>
    <row r="67" spans="7:91" ht="19.5" thickBot="1" x14ac:dyDescent="0.45"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5"/>
      <c r="V67" s="5"/>
      <c r="W67" s="5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7"/>
      <c r="AL67" s="8"/>
      <c r="AM67" s="8"/>
      <c r="AN67" s="9"/>
      <c r="AO67" s="7"/>
      <c r="AP67" s="8"/>
      <c r="AQ67" s="8"/>
      <c r="AR67" s="9"/>
      <c r="AS67" s="2"/>
      <c r="AT67" s="2"/>
      <c r="AU67" s="2"/>
      <c r="AV67" s="2"/>
      <c r="AW67" s="2"/>
      <c r="AX67" s="2"/>
      <c r="AY67" s="2"/>
      <c r="AZ67" s="2"/>
      <c r="BA67" s="2"/>
      <c r="BB67" s="5"/>
      <c r="BC67" s="2"/>
      <c r="BD67" s="2"/>
      <c r="BE67" s="2"/>
      <c r="BF67" s="2"/>
      <c r="BG67" s="2"/>
      <c r="BH67" s="5"/>
      <c r="BI67" s="5"/>
      <c r="BJ67" s="2"/>
      <c r="BK67" s="2"/>
      <c r="BL67" s="2"/>
      <c r="BM67" s="2"/>
      <c r="BN67" s="3"/>
      <c r="BO67" s="5"/>
      <c r="BP67" s="5"/>
      <c r="BQ67" s="5"/>
      <c r="BR67" s="5"/>
      <c r="BS67" s="5"/>
      <c r="BT67" s="5"/>
      <c r="BU67" s="5"/>
      <c r="BV67" s="5"/>
    </row>
    <row r="68" spans="7:91" ht="19.5" thickBot="1" x14ac:dyDescent="0.45">
      <c r="H68" s="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6"/>
      <c r="BO68" s="5"/>
      <c r="BP68" s="5"/>
      <c r="BQ68" s="5"/>
      <c r="BR68" s="5"/>
      <c r="BS68" s="5"/>
      <c r="BT68" s="5"/>
      <c r="BU68" s="5"/>
      <c r="BV68" s="5"/>
    </row>
    <row r="69" spans="7:91" ht="19.5" thickBot="1" x14ac:dyDescent="0.45">
      <c r="H69" s="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6"/>
      <c r="BO69" s="1"/>
      <c r="BP69" s="2"/>
      <c r="BQ69" s="2"/>
      <c r="BR69" s="2"/>
      <c r="BS69" s="2"/>
      <c r="BT69" s="3"/>
      <c r="BU69" s="5"/>
      <c r="BV69" s="5"/>
    </row>
    <row r="70" spans="7:91" ht="19.5" thickBot="1" x14ac:dyDescent="0.45">
      <c r="G70" s="6"/>
      <c r="H70" s="5"/>
      <c r="I70" s="5"/>
      <c r="J70" s="5"/>
      <c r="K70" s="5"/>
      <c r="L70" s="5"/>
      <c r="M70" s="5"/>
      <c r="N70" s="5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35"/>
      <c r="AL70" s="36"/>
      <c r="AM70" s="36"/>
      <c r="AN70" s="36"/>
      <c r="AO70" s="35"/>
      <c r="AP70" s="36"/>
      <c r="AQ70" s="36"/>
      <c r="AR70" s="37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9"/>
      <c r="BO70" s="4"/>
      <c r="BP70" s="5"/>
      <c r="BQ70" s="5"/>
      <c r="BR70" s="5"/>
      <c r="BS70" s="5"/>
      <c r="BT70" s="6"/>
      <c r="BU70" s="5"/>
      <c r="BV70" s="5"/>
    </row>
    <row r="71" spans="7:91" x14ac:dyDescent="0.4">
      <c r="G71" s="6"/>
      <c r="H71" s="5"/>
      <c r="I71" s="5"/>
      <c r="J71" s="5"/>
      <c r="K71" s="5"/>
      <c r="L71" s="5"/>
      <c r="M71" s="5"/>
      <c r="N71" s="6"/>
      <c r="O71" s="1"/>
      <c r="P71" s="2"/>
      <c r="Q71" s="2"/>
      <c r="R71" s="2"/>
      <c r="S71" s="2"/>
      <c r="T71" s="2"/>
      <c r="U71" s="2"/>
      <c r="V71" s="5"/>
      <c r="W71" s="5"/>
      <c r="X71" s="5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5"/>
      <c r="BC71" s="5"/>
      <c r="BD71" s="5"/>
      <c r="BE71" s="2"/>
      <c r="BF71" s="2"/>
      <c r="BG71" s="2"/>
      <c r="BH71" s="5"/>
      <c r="BI71" s="5"/>
      <c r="BJ71" s="2"/>
      <c r="BK71" s="2"/>
      <c r="BL71" s="2"/>
      <c r="BM71" s="2"/>
      <c r="BN71" s="3"/>
      <c r="BO71" s="4"/>
      <c r="BP71" s="5"/>
      <c r="BQ71" s="5"/>
      <c r="BR71" s="5"/>
      <c r="BS71" s="5"/>
      <c r="BT71" s="6"/>
      <c r="BU71" s="5"/>
      <c r="BV71" s="5"/>
    </row>
    <row r="72" spans="7:91" ht="19.5" x14ac:dyDescent="0.4">
      <c r="H72" s="4"/>
      <c r="I72" s="5"/>
      <c r="J72" s="5"/>
      <c r="K72" s="5"/>
      <c r="L72" s="5"/>
      <c r="M72" s="5"/>
      <c r="N72" s="6"/>
      <c r="O72" s="4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25" t="s">
        <v>7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 t="s">
        <v>7</v>
      </c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6"/>
      <c r="BO72" s="4"/>
      <c r="BP72" s="5"/>
      <c r="BQ72" s="5"/>
      <c r="BR72" s="5"/>
      <c r="BS72" s="5"/>
      <c r="BT72" s="6"/>
      <c r="BU72" s="5"/>
      <c r="BV72" s="5"/>
    </row>
    <row r="73" spans="7:91" x14ac:dyDescent="0.4">
      <c r="H73" s="4"/>
      <c r="I73" s="5"/>
      <c r="J73" s="5"/>
      <c r="K73" s="5"/>
      <c r="L73" s="5"/>
      <c r="M73" s="5"/>
      <c r="N73" s="6"/>
      <c r="O73" s="4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5"/>
      <c r="AM73" s="5"/>
      <c r="AN73" s="5"/>
      <c r="AO73" s="5"/>
      <c r="AP73" s="5"/>
      <c r="AQ73" s="5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6"/>
      <c r="BO73" s="4"/>
      <c r="BP73" s="5"/>
      <c r="BQ73" s="5"/>
      <c r="BR73" s="5"/>
      <c r="BS73" s="5"/>
      <c r="BT73" s="6"/>
      <c r="BU73" s="5"/>
      <c r="BV73" s="5"/>
    </row>
    <row r="74" spans="7:91" x14ac:dyDescent="0.4">
      <c r="H74" s="4"/>
      <c r="I74" s="5"/>
      <c r="J74" s="5"/>
      <c r="K74" s="5"/>
      <c r="L74" s="5"/>
      <c r="M74" s="5"/>
      <c r="N74" s="6"/>
      <c r="O74" s="4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6"/>
      <c r="BO74" s="4"/>
      <c r="BP74" s="5"/>
      <c r="BQ74" s="5"/>
      <c r="BR74" s="5"/>
      <c r="BS74" s="5"/>
      <c r="BT74" s="6"/>
      <c r="BU74" s="5"/>
      <c r="BV74" s="5"/>
      <c r="CM74" t="s">
        <v>710</v>
      </c>
    </row>
    <row r="75" spans="7:91" ht="19.5" x14ac:dyDescent="0.4">
      <c r="H75" s="4"/>
      <c r="I75" s="5"/>
      <c r="J75" s="5"/>
      <c r="K75" s="5"/>
      <c r="L75" s="5"/>
      <c r="M75" s="5"/>
      <c r="N75" s="6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9"/>
      <c r="AB75" s="20"/>
      <c r="AC75" s="20"/>
      <c r="AD75" s="22" t="s">
        <v>6</v>
      </c>
      <c r="AE75" s="20"/>
      <c r="AF75" s="20"/>
      <c r="AG75" s="20"/>
      <c r="AH75" s="20"/>
      <c r="AI75" s="20"/>
      <c r="AJ75" s="20"/>
      <c r="AK75" s="21"/>
      <c r="AL75" s="5"/>
      <c r="AM75" s="5"/>
      <c r="AN75" s="13"/>
      <c r="AO75" s="15"/>
      <c r="AP75" s="5"/>
      <c r="AQ75" s="5"/>
      <c r="AR75" s="19"/>
      <c r="AS75" s="20"/>
      <c r="AT75" s="20"/>
      <c r="AU75" s="22" t="s">
        <v>5</v>
      </c>
      <c r="AV75" s="20"/>
      <c r="AW75" s="20"/>
      <c r="AX75" s="20"/>
      <c r="AY75" s="20"/>
      <c r="AZ75" s="20"/>
      <c r="BA75" s="20"/>
      <c r="BB75" s="21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6"/>
      <c r="BO75" s="4"/>
      <c r="BP75" s="5"/>
      <c r="BQ75" s="5"/>
      <c r="BR75" s="5"/>
      <c r="BS75" s="5"/>
      <c r="BT75" s="6"/>
      <c r="BU75" s="5"/>
      <c r="BV75" s="5"/>
    </row>
    <row r="76" spans="7:91" x14ac:dyDescent="0.4">
      <c r="H76" s="4"/>
      <c r="I76" s="5"/>
      <c r="J76" s="5"/>
      <c r="K76" s="5"/>
      <c r="L76" s="5"/>
      <c r="M76" s="5"/>
      <c r="N76" s="6"/>
      <c r="O76" s="4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12"/>
      <c r="AO76" s="17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6"/>
      <c r="BO76" s="4"/>
      <c r="BP76" s="5"/>
      <c r="BQ76" s="5"/>
      <c r="BR76" s="5"/>
      <c r="BS76" s="5"/>
      <c r="BT76" s="6"/>
      <c r="BU76" s="5"/>
      <c r="BV76" s="5"/>
    </row>
    <row r="77" spans="7:91" x14ac:dyDescent="0.4">
      <c r="H77" s="4"/>
      <c r="I77" s="5"/>
      <c r="J77" s="5"/>
      <c r="K77" s="5"/>
      <c r="L77" s="5"/>
      <c r="M77" s="5"/>
      <c r="N77" s="6"/>
      <c r="O77" s="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6"/>
      <c r="BO77" s="4"/>
      <c r="BP77" s="5"/>
      <c r="BQ77" s="5"/>
      <c r="BR77" s="5"/>
      <c r="BS77" s="5"/>
      <c r="BT77" s="6"/>
      <c r="BU77" s="5"/>
      <c r="BV77" s="5"/>
    </row>
    <row r="78" spans="7:91" ht="24.75" thickBot="1" x14ac:dyDescent="0.45">
      <c r="H78" s="4"/>
      <c r="I78" s="5"/>
      <c r="J78" s="5"/>
      <c r="K78" s="5"/>
      <c r="L78" s="5"/>
      <c r="M78" s="5"/>
      <c r="N78" s="6"/>
      <c r="O78" s="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9"/>
      <c r="AF78" s="23" t="s">
        <v>2</v>
      </c>
      <c r="AG78" s="24" t="s">
        <v>3</v>
      </c>
      <c r="AH78" s="24" t="s">
        <v>4</v>
      </c>
      <c r="AI78" s="24" t="s">
        <v>0</v>
      </c>
      <c r="AJ78" s="24" t="s">
        <v>1</v>
      </c>
      <c r="AK78" s="24" t="s">
        <v>2</v>
      </c>
      <c r="AL78" s="21"/>
      <c r="AM78" s="5"/>
      <c r="AN78" s="5"/>
      <c r="AO78" s="5"/>
      <c r="AP78" s="5"/>
      <c r="AQ78" s="19"/>
      <c r="AR78" s="23" t="s">
        <v>2</v>
      </c>
      <c r="AS78" s="24" t="s">
        <v>3</v>
      </c>
      <c r="AT78" s="24" t="s">
        <v>4</v>
      </c>
      <c r="AU78" s="24" t="s">
        <v>0</v>
      </c>
      <c r="AV78" s="24" t="s">
        <v>1</v>
      </c>
      <c r="AW78" s="24" t="s">
        <v>2</v>
      </c>
      <c r="AX78" s="21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6"/>
      <c r="BO78" s="7"/>
      <c r="BP78" s="8"/>
      <c r="BQ78" s="8"/>
      <c r="BR78" s="8"/>
      <c r="BS78" s="8"/>
      <c r="BT78" s="9"/>
      <c r="BU78" s="5"/>
      <c r="BV78" s="5"/>
    </row>
    <row r="79" spans="7:91" x14ac:dyDescent="0.4">
      <c r="H79" s="4"/>
      <c r="I79" s="5"/>
      <c r="J79" s="5"/>
      <c r="K79" s="5"/>
      <c r="L79" s="5"/>
      <c r="M79" s="5"/>
      <c r="N79" s="6"/>
      <c r="O79" s="4"/>
      <c r="P79" s="5"/>
      <c r="Q79" s="5"/>
      <c r="R79" s="5"/>
      <c r="S79" s="5"/>
      <c r="T79" s="5"/>
      <c r="U79" s="5"/>
      <c r="V79" s="5"/>
      <c r="W79" s="5"/>
      <c r="X79" s="5"/>
      <c r="Y79" s="5"/>
      <c r="Z79" s="13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6"/>
      <c r="BO79" s="4"/>
      <c r="BP79" s="5"/>
      <c r="BQ79" s="5"/>
      <c r="BR79" s="5"/>
      <c r="BS79" s="5"/>
      <c r="BT79" s="6"/>
      <c r="BU79" s="5"/>
      <c r="BV79" s="5"/>
    </row>
    <row r="80" spans="7:91" x14ac:dyDescent="0.4">
      <c r="H80" s="4"/>
      <c r="I80" s="5"/>
      <c r="J80" s="5"/>
      <c r="K80" s="5"/>
      <c r="L80" s="5"/>
      <c r="M80" s="5"/>
      <c r="N80" s="6"/>
      <c r="O80" s="4"/>
      <c r="P80" s="5"/>
      <c r="Q80" s="5"/>
      <c r="R80" s="5"/>
      <c r="S80" s="5"/>
      <c r="T80" s="5"/>
      <c r="U80" s="5"/>
      <c r="V80" s="5"/>
      <c r="W80" s="5"/>
      <c r="X80" s="5"/>
      <c r="Y80" s="5"/>
      <c r="Z80" s="10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16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6"/>
      <c r="BO80" s="4"/>
      <c r="BP80" s="5"/>
      <c r="BQ80" s="5"/>
      <c r="BR80" s="5"/>
      <c r="BS80" s="5"/>
      <c r="BT80" s="6"/>
      <c r="BU80" s="5"/>
      <c r="BV80" s="5"/>
    </row>
    <row r="81" spans="8:74" x14ac:dyDescent="0.4">
      <c r="H81" s="4"/>
      <c r="I81" s="5"/>
      <c r="J81" s="5"/>
      <c r="K81" s="5"/>
      <c r="L81" s="5"/>
      <c r="M81" s="5"/>
      <c r="N81" s="6"/>
      <c r="O81" s="4"/>
      <c r="P81" s="5"/>
      <c r="Q81" s="5"/>
      <c r="R81" s="5"/>
      <c r="S81" s="5"/>
      <c r="T81" s="5"/>
      <c r="U81" s="5"/>
      <c r="V81" s="5"/>
      <c r="W81" s="5"/>
      <c r="X81" s="5"/>
      <c r="Y81" s="5"/>
      <c r="Z81" s="10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16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6"/>
      <c r="BO81" s="4"/>
      <c r="BP81" s="5"/>
      <c r="BQ81" s="5"/>
      <c r="BR81" s="5"/>
      <c r="BS81" s="5"/>
      <c r="BT81" s="6"/>
      <c r="BU81" s="5"/>
      <c r="BV81" s="5"/>
    </row>
    <row r="82" spans="8:74" x14ac:dyDescent="0.4">
      <c r="H82" s="4"/>
      <c r="I82" s="5"/>
      <c r="J82" s="5"/>
      <c r="K82" s="5"/>
      <c r="L82" s="5"/>
      <c r="M82" s="5"/>
      <c r="N82" s="6"/>
      <c r="O82" s="4"/>
      <c r="P82" s="5"/>
      <c r="Q82" s="5"/>
      <c r="R82" s="5"/>
      <c r="S82" s="5"/>
      <c r="T82" s="5"/>
      <c r="U82" s="5"/>
      <c r="V82" s="5"/>
      <c r="W82" s="5"/>
      <c r="X82" s="156"/>
      <c r="Y82" s="5"/>
      <c r="Z82" s="10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16"/>
      <c r="BD82" s="5"/>
      <c r="BE82" s="156"/>
      <c r="BF82" s="5"/>
      <c r="BG82" s="5"/>
      <c r="BH82" s="5"/>
      <c r="BI82" s="5"/>
      <c r="BJ82" s="5"/>
      <c r="BK82" s="5"/>
      <c r="BL82" s="5"/>
      <c r="BM82" s="5"/>
      <c r="BN82" s="6"/>
      <c r="BO82" s="4"/>
      <c r="BP82" s="5"/>
      <c r="BQ82" s="5"/>
      <c r="BR82" s="5"/>
      <c r="BS82" s="5"/>
      <c r="BT82" s="6"/>
      <c r="BU82" s="5"/>
      <c r="BV82" s="5"/>
    </row>
    <row r="83" spans="8:74" x14ac:dyDescent="0.4">
      <c r="H83" s="4"/>
      <c r="I83" s="5"/>
      <c r="J83" s="5"/>
      <c r="K83" s="5"/>
      <c r="L83" s="5"/>
      <c r="M83" s="5"/>
      <c r="N83" s="6"/>
      <c r="O83" s="4"/>
      <c r="P83" s="5"/>
      <c r="Q83" s="5"/>
      <c r="R83" s="5"/>
      <c r="S83" s="5"/>
      <c r="T83" s="5"/>
      <c r="U83" s="5"/>
      <c r="V83" s="5"/>
      <c r="W83" s="5"/>
      <c r="X83" s="34"/>
      <c r="Y83" s="5"/>
      <c r="Z83" s="10"/>
      <c r="AA83" s="5"/>
      <c r="AB83" s="5"/>
      <c r="AC83" s="5"/>
      <c r="AD83" s="13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3"/>
      <c r="AP83" s="14"/>
      <c r="AQ83" s="14"/>
      <c r="AR83" s="14"/>
      <c r="AS83" s="14"/>
      <c r="AT83" s="14"/>
      <c r="AU83" s="14"/>
      <c r="AV83" s="14"/>
      <c r="AW83" s="14"/>
      <c r="AX83" s="14"/>
      <c r="AY83" s="15"/>
      <c r="AZ83" s="5"/>
      <c r="BA83" s="5"/>
      <c r="BB83" s="5"/>
      <c r="BC83" s="16"/>
      <c r="BD83" s="5"/>
      <c r="BE83" s="34"/>
      <c r="BF83" s="5"/>
      <c r="BG83" s="5"/>
      <c r="BH83" s="5"/>
      <c r="BI83" s="5"/>
      <c r="BJ83" s="5"/>
      <c r="BK83" s="5"/>
      <c r="BL83" s="5"/>
      <c r="BM83" s="5"/>
      <c r="BN83" s="6"/>
      <c r="BO83" s="4"/>
      <c r="BP83" s="5"/>
      <c r="BQ83" s="5"/>
      <c r="BR83" s="5"/>
      <c r="BS83" s="5"/>
      <c r="BT83" s="6"/>
      <c r="BU83" s="5"/>
      <c r="BV83" s="5"/>
    </row>
    <row r="84" spans="8:74" x14ac:dyDescent="0.4">
      <c r="H84" s="4"/>
      <c r="I84" s="5"/>
      <c r="J84" s="5"/>
      <c r="K84" s="5"/>
      <c r="L84" s="5"/>
      <c r="M84" s="5"/>
      <c r="N84" s="6"/>
      <c r="O84" s="4"/>
      <c r="P84" s="5"/>
      <c r="Q84" s="5"/>
      <c r="R84" s="5"/>
      <c r="S84" s="5"/>
      <c r="T84" s="5"/>
      <c r="U84" s="5"/>
      <c r="V84" s="5"/>
      <c r="W84" s="5"/>
      <c r="X84" s="34"/>
      <c r="Y84" s="5"/>
      <c r="Z84" s="10"/>
      <c r="AA84" s="5"/>
      <c r="AB84" s="5"/>
      <c r="AC84" s="5"/>
      <c r="AD84" s="10"/>
      <c r="AE84" s="5"/>
      <c r="AF84" s="5"/>
      <c r="AJ84" s="5"/>
      <c r="AK84" s="5"/>
      <c r="AL84" s="5"/>
      <c r="AM84" s="5"/>
      <c r="AN84" s="5"/>
      <c r="AO84" s="10"/>
      <c r="AP84" s="5"/>
      <c r="AQ84" s="5"/>
      <c r="AR84" s="5"/>
      <c r="AS84" s="5"/>
      <c r="AW84" s="5"/>
      <c r="AX84" s="5"/>
      <c r="AY84" s="16"/>
      <c r="AZ84" s="5"/>
      <c r="BA84" s="5"/>
      <c r="BB84" s="5"/>
      <c r="BC84" s="16"/>
      <c r="BD84" s="5"/>
      <c r="BE84" s="34"/>
      <c r="BF84" s="5"/>
      <c r="BG84" s="5"/>
      <c r="BH84" s="5"/>
      <c r="BI84" s="5"/>
      <c r="BJ84" s="5"/>
      <c r="BK84" s="5"/>
      <c r="BL84" s="5"/>
      <c r="BM84" s="5"/>
      <c r="BN84" s="6"/>
      <c r="BO84" s="4"/>
      <c r="BP84" s="5"/>
      <c r="BQ84" s="5"/>
      <c r="BR84" s="5"/>
      <c r="BS84" s="5"/>
      <c r="BT84" s="6"/>
      <c r="BU84" s="5"/>
      <c r="BV84" s="5"/>
    </row>
    <row r="85" spans="8:74" x14ac:dyDescent="0.4">
      <c r="H85" s="4"/>
      <c r="I85" s="5"/>
      <c r="J85" s="5"/>
      <c r="K85" s="5"/>
      <c r="L85" s="5"/>
      <c r="M85" s="5"/>
      <c r="N85" s="6"/>
      <c r="O85" s="4"/>
      <c r="P85" s="5"/>
      <c r="Q85" s="5"/>
      <c r="R85" s="5"/>
      <c r="S85" s="5"/>
      <c r="T85" s="5"/>
      <c r="U85" s="5"/>
      <c r="V85" s="5"/>
      <c r="W85" s="5"/>
      <c r="X85" s="34"/>
      <c r="Y85" s="5"/>
      <c r="Z85" s="10"/>
      <c r="AA85" s="5"/>
      <c r="AB85" s="5"/>
      <c r="AC85" s="5"/>
      <c r="AD85" s="10"/>
      <c r="AO85" s="10"/>
      <c r="AY85" s="16"/>
      <c r="AZ85" s="5"/>
      <c r="BA85" s="5"/>
      <c r="BB85" s="5"/>
      <c r="BC85" s="16"/>
      <c r="BD85" s="5"/>
      <c r="BE85" s="34"/>
      <c r="BF85" s="5"/>
      <c r="BG85" s="5"/>
      <c r="BH85" s="5"/>
      <c r="BI85" s="5"/>
      <c r="BJ85" s="5"/>
      <c r="BK85" s="5"/>
      <c r="BL85" s="5"/>
      <c r="BM85" s="5"/>
      <c r="BN85" s="6"/>
      <c r="BO85" s="4"/>
      <c r="BP85" s="5"/>
      <c r="BQ85" s="5"/>
      <c r="BR85" s="5"/>
      <c r="BS85" s="5"/>
      <c r="BT85" s="6"/>
      <c r="BU85" s="5"/>
      <c r="BV85" s="5"/>
    </row>
    <row r="86" spans="8:74" x14ac:dyDescent="0.4">
      <c r="H86" s="4"/>
      <c r="I86" s="5"/>
      <c r="J86" s="5"/>
      <c r="K86" s="5"/>
      <c r="L86" s="5"/>
      <c r="M86" s="5"/>
      <c r="N86" s="6"/>
      <c r="O86" s="4"/>
      <c r="P86" s="5"/>
      <c r="Q86" s="5"/>
      <c r="R86" s="5"/>
      <c r="S86" s="5"/>
      <c r="T86" s="5"/>
      <c r="U86" s="5"/>
      <c r="V86" s="5"/>
      <c r="W86" s="5"/>
      <c r="X86" s="34"/>
      <c r="Y86" s="5"/>
      <c r="Z86" s="10"/>
      <c r="AA86" s="5"/>
      <c r="AB86" s="5"/>
      <c r="AC86" s="5"/>
      <c r="AD86" s="10"/>
      <c r="AO86" s="10"/>
      <c r="AY86" s="16"/>
      <c r="AZ86" s="5"/>
      <c r="BA86" s="5"/>
      <c r="BB86" s="5"/>
      <c r="BC86" s="16"/>
      <c r="BD86" s="5"/>
      <c r="BE86" s="34"/>
      <c r="BF86" s="5"/>
      <c r="BG86" s="5"/>
      <c r="BH86" s="5"/>
      <c r="BI86" s="5"/>
      <c r="BJ86" s="5"/>
      <c r="BK86" s="5"/>
      <c r="BL86" s="5"/>
      <c r="BM86" s="5"/>
      <c r="BN86" s="6"/>
      <c r="BO86" s="4"/>
      <c r="BP86" s="5"/>
      <c r="BQ86" s="5"/>
      <c r="BR86" s="5"/>
      <c r="BS86" s="5"/>
      <c r="BT86" s="6"/>
      <c r="BU86" s="5"/>
      <c r="BV86" s="5"/>
    </row>
    <row r="87" spans="8:74" x14ac:dyDescent="0.4">
      <c r="H87" s="4"/>
      <c r="I87" s="5"/>
      <c r="J87" s="5"/>
      <c r="K87" s="5"/>
      <c r="L87" s="5"/>
      <c r="M87" s="5"/>
      <c r="N87" s="6"/>
      <c r="O87" s="4"/>
      <c r="P87" s="5"/>
      <c r="Q87" s="5"/>
      <c r="R87" s="5"/>
      <c r="S87" s="5"/>
      <c r="T87" s="5"/>
      <c r="U87" s="5"/>
      <c r="V87" s="5"/>
      <c r="W87" s="5"/>
      <c r="X87" s="34"/>
      <c r="Y87" s="5"/>
      <c r="Z87" s="10"/>
      <c r="AA87" s="5"/>
      <c r="AB87" s="5"/>
      <c r="AC87" s="5"/>
      <c r="AD87" s="10"/>
      <c r="AE87" s="5"/>
      <c r="AF87" s="5"/>
      <c r="AJ87" s="5"/>
      <c r="AK87" s="5"/>
      <c r="AL87" s="5"/>
      <c r="AM87" s="5"/>
      <c r="AN87" s="5"/>
      <c r="AO87" s="10"/>
      <c r="AP87" s="5"/>
      <c r="AQ87" s="5"/>
      <c r="AR87" s="5"/>
      <c r="AS87" s="5"/>
      <c r="AW87" s="5"/>
      <c r="AX87" s="5"/>
      <c r="AY87" s="16"/>
      <c r="AZ87" s="5"/>
      <c r="BA87" s="5"/>
      <c r="BB87" s="5"/>
      <c r="BC87" s="16"/>
      <c r="BD87" s="5"/>
      <c r="BE87" s="34"/>
      <c r="BF87" s="5"/>
      <c r="BG87" s="5"/>
      <c r="BH87" s="5"/>
      <c r="BI87" s="5"/>
      <c r="BJ87" s="5"/>
      <c r="BK87" s="5"/>
      <c r="BL87" s="5"/>
      <c r="BM87" s="5"/>
      <c r="BN87" s="6"/>
      <c r="BO87" s="4"/>
      <c r="BP87" s="5"/>
      <c r="BQ87" s="5"/>
      <c r="BR87" s="5"/>
      <c r="BS87" s="5"/>
      <c r="BT87" s="6"/>
      <c r="BU87" s="5"/>
      <c r="BV87" s="5"/>
    </row>
    <row r="88" spans="8:74" x14ac:dyDescent="0.4">
      <c r="H88" s="4"/>
      <c r="I88" s="5"/>
      <c r="J88" s="5"/>
      <c r="K88" s="5"/>
      <c r="L88" s="5"/>
      <c r="M88" s="5"/>
      <c r="N88" s="6"/>
      <c r="O88" s="4"/>
      <c r="P88" s="5"/>
      <c r="Q88" s="5"/>
      <c r="R88" s="5"/>
      <c r="S88" s="5"/>
      <c r="T88" s="5"/>
      <c r="U88" s="5"/>
      <c r="V88" s="5"/>
      <c r="W88" s="5"/>
      <c r="X88" s="34"/>
      <c r="Y88" s="5"/>
      <c r="Z88" s="10"/>
      <c r="AA88" s="5"/>
      <c r="AB88" s="5"/>
      <c r="AC88" s="5"/>
      <c r="AD88" s="10"/>
      <c r="AE88" s="5"/>
      <c r="AF88" s="5"/>
      <c r="AJ88" s="5"/>
      <c r="AK88" s="5"/>
      <c r="AL88" s="5"/>
      <c r="AM88" s="5"/>
      <c r="AN88" s="5"/>
      <c r="AO88" s="10"/>
      <c r="AP88" s="5"/>
      <c r="AQ88" s="5"/>
      <c r="AR88" s="5"/>
      <c r="AS88" s="5"/>
      <c r="AW88" s="5"/>
      <c r="AX88" s="5"/>
      <c r="AY88" s="16"/>
      <c r="AZ88" s="5"/>
      <c r="BA88" s="5"/>
      <c r="BB88" s="5"/>
      <c r="BC88" s="16"/>
      <c r="BD88" s="5"/>
      <c r="BE88" s="34"/>
      <c r="BF88" s="5"/>
      <c r="BG88" s="5"/>
      <c r="BH88" s="5"/>
      <c r="BI88" s="5"/>
      <c r="BJ88" s="5"/>
      <c r="BK88" s="5"/>
      <c r="BL88" s="5"/>
      <c r="BM88" s="5"/>
      <c r="BN88" s="6"/>
      <c r="BO88" s="4"/>
      <c r="BP88" s="5"/>
      <c r="BQ88" s="5"/>
      <c r="BR88" s="5"/>
      <c r="BS88" s="5"/>
      <c r="BT88" s="6"/>
      <c r="BU88" s="5"/>
      <c r="BV88" s="5"/>
    </row>
    <row r="89" spans="8:74" x14ac:dyDescent="0.4">
      <c r="H89" s="4"/>
      <c r="I89" s="5"/>
      <c r="J89" s="5"/>
      <c r="K89" s="5"/>
      <c r="L89" s="5"/>
      <c r="M89" s="5"/>
      <c r="N89" s="6"/>
      <c r="O89" s="4"/>
      <c r="P89" s="5"/>
      <c r="Q89" s="5"/>
      <c r="R89" s="5"/>
      <c r="S89" s="5"/>
      <c r="T89" s="5"/>
      <c r="U89" s="5"/>
      <c r="V89" s="5"/>
      <c r="W89" s="5"/>
      <c r="X89" s="34"/>
      <c r="Y89" s="5"/>
      <c r="Z89" s="10"/>
      <c r="AA89" s="5"/>
      <c r="AB89" s="5"/>
      <c r="AC89" s="5"/>
      <c r="AD89" s="10"/>
      <c r="AE89" s="5"/>
      <c r="AF89" s="5"/>
      <c r="AJ89" s="5"/>
      <c r="AK89" s="5"/>
      <c r="AL89" s="5"/>
      <c r="AM89" s="5"/>
      <c r="AN89" s="5"/>
      <c r="AO89" s="10"/>
      <c r="AP89" s="5"/>
      <c r="AQ89" s="5"/>
      <c r="AR89" s="5"/>
      <c r="AS89" s="5"/>
      <c r="AW89" s="5"/>
      <c r="AX89" s="5"/>
      <c r="AY89" s="16"/>
      <c r="AZ89" s="5"/>
      <c r="BA89" s="5"/>
      <c r="BB89" s="5"/>
      <c r="BC89" s="16"/>
      <c r="BD89" s="5"/>
      <c r="BE89" s="34"/>
      <c r="BF89" s="5"/>
      <c r="BG89" s="5"/>
      <c r="BH89" s="5"/>
      <c r="BI89" s="5"/>
      <c r="BJ89" s="5"/>
      <c r="BK89" s="5"/>
      <c r="BL89" s="5"/>
      <c r="BM89" s="5"/>
      <c r="BN89" s="6"/>
      <c r="BO89" s="4"/>
      <c r="BP89" s="5"/>
      <c r="BQ89" s="5"/>
      <c r="BR89" s="5"/>
      <c r="BS89" s="5"/>
      <c r="BT89" s="6"/>
      <c r="BU89" s="5"/>
      <c r="BV89" s="5"/>
    </row>
    <row r="90" spans="8:74" x14ac:dyDescent="0.4">
      <c r="H90" s="4"/>
      <c r="I90" s="5"/>
      <c r="J90" s="5"/>
      <c r="K90" s="5"/>
      <c r="L90" s="5"/>
      <c r="M90" s="5"/>
      <c r="N90" s="6"/>
      <c r="O90" s="4"/>
      <c r="P90" s="5"/>
      <c r="Q90" s="5"/>
      <c r="R90" s="5"/>
      <c r="S90" s="5"/>
      <c r="T90" s="5"/>
      <c r="U90" s="5"/>
      <c r="V90" s="5"/>
      <c r="W90" s="5"/>
      <c r="X90" s="34"/>
      <c r="Y90" s="5"/>
      <c r="Z90" s="10"/>
      <c r="AA90" s="5"/>
      <c r="AB90" s="5"/>
      <c r="AC90" s="5"/>
      <c r="AD90" s="10"/>
      <c r="AE90" s="5"/>
      <c r="AF90" s="5"/>
      <c r="AJ90" s="5"/>
      <c r="AK90" s="5"/>
      <c r="AL90" s="5"/>
      <c r="AM90" s="5"/>
      <c r="AN90" s="5"/>
      <c r="AO90" s="10"/>
      <c r="AP90" s="5"/>
      <c r="AQ90" s="5"/>
      <c r="AR90" s="5"/>
      <c r="AS90" s="5"/>
      <c r="AW90" s="5"/>
      <c r="AX90" s="5"/>
      <c r="AY90" s="16"/>
      <c r="AZ90" s="5"/>
      <c r="BA90" s="5"/>
      <c r="BB90" s="5"/>
      <c r="BC90" s="16"/>
      <c r="BD90" s="5"/>
      <c r="BE90" s="34"/>
      <c r="BF90" s="5"/>
      <c r="BG90" s="5"/>
      <c r="BH90" s="5"/>
      <c r="BI90" s="5"/>
      <c r="BJ90" s="5"/>
      <c r="BK90" s="5"/>
      <c r="BL90" s="5"/>
      <c r="BM90" s="5"/>
      <c r="BN90" s="6"/>
      <c r="BO90" s="4"/>
      <c r="BP90" s="5"/>
      <c r="BQ90" s="5"/>
      <c r="BR90" s="5"/>
      <c r="BS90" s="5"/>
      <c r="BT90" s="6"/>
      <c r="BU90" s="5"/>
      <c r="BV90" s="5"/>
    </row>
    <row r="91" spans="8:74" x14ac:dyDescent="0.4">
      <c r="H91" s="4"/>
      <c r="I91" s="5"/>
      <c r="J91" s="5"/>
      <c r="K91" s="5"/>
      <c r="L91" s="5"/>
      <c r="M91" s="5"/>
      <c r="N91" s="6"/>
      <c r="O91" s="4"/>
      <c r="P91" s="5"/>
      <c r="Q91" s="5"/>
      <c r="R91" s="5"/>
      <c r="S91" s="5"/>
      <c r="T91" s="5"/>
      <c r="U91" s="5"/>
      <c r="V91" s="5"/>
      <c r="W91" s="5"/>
      <c r="X91" s="34"/>
      <c r="Y91" s="5"/>
      <c r="Z91" s="10"/>
      <c r="AA91" s="5"/>
      <c r="AB91" s="5"/>
      <c r="AC91" s="5"/>
      <c r="AD91" s="10"/>
      <c r="AE91" s="5"/>
      <c r="AF91" s="5"/>
      <c r="AJ91" s="5"/>
      <c r="AK91" s="5"/>
      <c r="AL91" s="5"/>
      <c r="AM91" s="5"/>
      <c r="AN91" s="5"/>
      <c r="AO91" s="10"/>
      <c r="AP91" s="5"/>
      <c r="AQ91" s="5"/>
      <c r="AR91" s="5"/>
      <c r="AS91" s="5"/>
      <c r="AW91" s="5"/>
      <c r="AX91" s="5"/>
      <c r="AY91" s="16"/>
      <c r="AZ91" s="5"/>
      <c r="BA91" s="5"/>
      <c r="BB91" s="5"/>
      <c r="BC91" s="16"/>
      <c r="BD91" s="5"/>
      <c r="BE91" s="34"/>
      <c r="BF91" s="5"/>
      <c r="BG91" s="5"/>
      <c r="BH91" s="5"/>
      <c r="BI91" s="5"/>
      <c r="BJ91" s="5"/>
      <c r="BK91" s="5"/>
      <c r="BL91" s="5"/>
      <c r="BM91" s="5"/>
      <c r="BN91" s="6"/>
      <c r="BO91" s="4"/>
      <c r="BP91" s="5"/>
      <c r="BQ91" s="5"/>
      <c r="BR91" s="5"/>
      <c r="BS91" s="5"/>
      <c r="BT91" s="6"/>
      <c r="BU91" s="5"/>
      <c r="BV91" s="5"/>
    </row>
    <row r="92" spans="8:74" x14ac:dyDescent="0.4">
      <c r="H92" s="4"/>
      <c r="I92" s="5"/>
      <c r="J92" s="5"/>
      <c r="K92" s="5"/>
      <c r="L92" s="5"/>
      <c r="M92" s="5"/>
      <c r="N92" s="6"/>
      <c r="O92" s="4"/>
      <c r="P92" s="5"/>
      <c r="Q92" s="5"/>
      <c r="R92" s="5"/>
      <c r="S92" s="5"/>
      <c r="T92" s="5"/>
      <c r="U92" s="5"/>
      <c r="V92" s="5"/>
      <c r="W92" s="5"/>
      <c r="X92" s="34"/>
      <c r="Y92" s="5"/>
      <c r="Z92" s="10"/>
      <c r="AA92" s="5"/>
      <c r="AB92" s="5"/>
      <c r="AC92" s="5"/>
      <c r="AD92" s="10"/>
      <c r="AE92" s="5"/>
      <c r="AF92" s="5"/>
      <c r="AJ92" s="5"/>
      <c r="AK92" s="5"/>
      <c r="AL92" s="5"/>
      <c r="AM92" s="5"/>
      <c r="AN92" s="5"/>
      <c r="AO92" s="10"/>
      <c r="AP92" s="5"/>
      <c r="AQ92" s="5"/>
      <c r="AR92" s="5"/>
      <c r="AS92" s="5"/>
      <c r="AW92" s="5"/>
      <c r="AX92" s="5"/>
      <c r="AY92" s="16"/>
      <c r="AZ92" s="5"/>
      <c r="BA92" s="5"/>
      <c r="BB92" s="5"/>
      <c r="BC92" s="16"/>
      <c r="BD92" s="5"/>
      <c r="BE92" s="34"/>
      <c r="BF92" s="5"/>
      <c r="BG92" s="5"/>
      <c r="BH92" s="5"/>
      <c r="BI92" s="5"/>
      <c r="BJ92" s="5"/>
      <c r="BK92" s="5"/>
      <c r="BL92" s="5"/>
      <c r="BM92" s="5"/>
      <c r="BN92" s="6"/>
      <c r="BO92" s="4"/>
      <c r="BP92" s="5"/>
      <c r="BQ92" s="5"/>
      <c r="BR92" s="5"/>
      <c r="BS92" s="5"/>
      <c r="BT92" s="6"/>
      <c r="BU92" s="5"/>
      <c r="BV92" s="5"/>
    </row>
    <row r="93" spans="8:74" x14ac:dyDescent="0.4">
      <c r="H93" s="4"/>
      <c r="I93" s="5"/>
      <c r="J93" s="5"/>
      <c r="K93" s="5"/>
      <c r="L93" s="5"/>
      <c r="M93" s="5"/>
      <c r="N93" s="6"/>
      <c r="O93" s="4"/>
      <c r="P93" s="5"/>
      <c r="Q93" s="5"/>
      <c r="R93" s="5"/>
      <c r="S93" s="5"/>
      <c r="T93" s="5"/>
      <c r="U93" s="5"/>
      <c r="V93" s="5"/>
      <c r="W93" s="5"/>
      <c r="X93" s="34"/>
      <c r="Y93" s="5"/>
      <c r="Z93" s="10"/>
      <c r="AA93" s="5"/>
      <c r="AB93" s="5"/>
      <c r="AC93" s="5"/>
      <c r="AD93" s="10"/>
      <c r="AE93" s="5"/>
      <c r="AF93" s="5"/>
      <c r="AJ93" s="5"/>
      <c r="AK93" s="5"/>
      <c r="AL93" s="5"/>
      <c r="AM93" s="5"/>
      <c r="AN93" s="5"/>
      <c r="AO93" s="10"/>
      <c r="AP93" s="5"/>
      <c r="AQ93" s="5"/>
      <c r="AR93" s="5"/>
      <c r="AS93" s="5"/>
      <c r="AW93" s="5"/>
      <c r="AX93" s="5"/>
      <c r="AY93" s="16"/>
      <c r="AZ93" s="5"/>
      <c r="BA93" s="5"/>
      <c r="BB93" s="5"/>
      <c r="BC93" s="16"/>
      <c r="BD93" s="5"/>
      <c r="BE93" s="34"/>
      <c r="BF93" s="5"/>
      <c r="BG93" s="5"/>
      <c r="BH93" s="5"/>
      <c r="BI93" s="5"/>
      <c r="BJ93" s="5"/>
      <c r="BK93" s="5"/>
      <c r="BL93" s="5"/>
      <c r="BM93" s="5"/>
      <c r="BN93" s="6"/>
      <c r="BO93" s="4"/>
      <c r="BP93" s="5"/>
      <c r="BQ93" s="5"/>
      <c r="BR93" s="5"/>
      <c r="BS93" s="5"/>
      <c r="BT93" s="6"/>
      <c r="BU93" s="5"/>
      <c r="BV93" s="5"/>
    </row>
    <row r="94" spans="8:74" x14ac:dyDescent="0.4">
      <c r="H94" s="4"/>
      <c r="I94" s="5"/>
      <c r="J94" s="5"/>
      <c r="K94" s="5"/>
      <c r="L94" s="5"/>
      <c r="M94" s="5"/>
      <c r="N94" s="6"/>
      <c r="O94" s="4"/>
      <c r="P94" s="5"/>
      <c r="Q94" s="5"/>
      <c r="R94" s="5"/>
      <c r="S94" s="5"/>
      <c r="T94" s="5"/>
      <c r="U94" s="5"/>
      <c r="V94" s="5"/>
      <c r="W94" s="5"/>
      <c r="X94" s="34"/>
      <c r="Y94" s="5"/>
      <c r="Z94" s="10"/>
      <c r="AA94" s="5"/>
      <c r="AB94" s="5"/>
      <c r="AC94" s="5"/>
      <c r="AD94" s="12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2"/>
      <c r="AP94" s="11"/>
      <c r="AQ94" s="11"/>
      <c r="AR94" s="11"/>
      <c r="AS94" s="11"/>
      <c r="AT94" s="11"/>
      <c r="AU94" s="11"/>
      <c r="AV94" s="11"/>
      <c r="AW94" s="11"/>
      <c r="AX94" s="11"/>
      <c r="AY94" s="17"/>
      <c r="AZ94" s="5"/>
      <c r="BA94" s="5"/>
      <c r="BB94" s="5"/>
      <c r="BC94" s="16"/>
      <c r="BD94" s="5"/>
      <c r="BE94" s="34"/>
      <c r="BF94" s="5"/>
      <c r="BG94" s="5"/>
      <c r="BH94" s="5"/>
      <c r="BI94" s="5"/>
      <c r="BJ94" s="5"/>
      <c r="BK94" s="5"/>
      <c r="BL94" s="5"/>
      <c r="BM94" s="5"/>
      <c r="BN94" s="6"/>
      <c r="BO94" s="4"/>
      <c r="BP94" s="5"/>
      <c r="BQ94" s="5"/>
      <c r="BR94" s="5"/>
      <c r="BS94" s="5"/>
      <c r="BT94" s="6"/>
      <c r="BU94" s="5"/>
      <c r="BV94" s="5"/>
    </row>
    <row r="95" spans="8:74" x14ac:dyDescent="0.4">
      <c r="H95" s="4"/>
      <c r="I95" s="5"/>
      <c r="J95" s="5"/>
      <c r="K95" s="5"/>
      <c r="L95" s="5"/>
      <c r="M95" s="5"/>
      <c r="N95" s="6"/>
      <c r="O95" s="4"/>
      <c r="P95" s="5"/>
      <c r="Q95" s="5"/>
      <c r="R95" s="5"/>
      <c r="S95" s="5"/>
      <c r="T95" s="5"/>
      <c r="U95" s="5"/>
      <c r="V95" s="5"/>
      <c r="W95" s="5"/>
      <c r="X95" s="34"/>
      <c r="Y95" s="5"/>
      <c r="Z95" s="10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16"/>
      <c r="BD95" s="5"/>
      <c r="BE95" s="34"/>
      <c r="BF95" s="5"/>
      <c r="BG95" s="5"/>
      <c r="BH95" s="5"/>
      <c r="BI95" s="5"/>
      <c r="BJ95" s="5"/>
      <c r="BK95" s="5"/>
      <c r="BL95" s="5"/>
      <c r="BM95" s="5"/>
      <c r="BN95" s="6"/>
      <c r="BO95" s="4"/>
      <c r="BP95" s="5"/>
      <c r="BQ95" s="5"/>
      <c r="BR95" s="5"/>
      <c r="BS95" s="5"/>
      <c r="BT95" s="6"/>
      <c r="BU95" s="5"/>
      <c r="BV95" s="5"/>
    </row>
    <row r="96" spans="8:74" x14ac:dyDescent="0.4">
      <c r="H96" s="4"/>
      <c r="I96" s="5"/>
      <c r="J96" s="5"/>
      <c r="K96" s="5"/>
      <c r="L96" s="5"/>
      <c r="M96" s="5"/>
      <c r="N96" s="6"/>
      <c r="O96" s="4"/>
      <c r="P96" s="5"/>
      <c r="Q96" s="5"/>
      <c r="R96" s="5"/>
      <c r="S96" s="5"/>
      <c r="T96" s="5"/>
      <c r="U96" s="5"/>
      <c r="V96" s="5"/>
      <c r="W96" s="5"/>
      <c r="X96" s="34"/>
      <c r="Y96" s="5"/>
      <c r="Z96" s="10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16"/>
      <c r="BD96" s="5"/>
      <c r="BE96" s="34"/>
      <c r="BF96" s="5"/>
      <c r="BG96" s="5"/>
      <c r="BH96" s="5"/>
      <c r="BI96" s="5"/>
      <c r="BJ96" s="5"/>
      <c r="BK96" s="5"/>
      <c r="BL96" s="5"/>
      <c r="BM96" s="5"/>
      <c r="BN96" s="6"/>
      <c r="BO96" s="4"/>
      <c r="BP96" s="5"/>
      <c r="BQ96" s="5"/>
      <c r="BR96" s="5"/>
      <c r="BS96" s="5"/>
      <c r="BT96" s="6"/>
      <c r="BU96" s="5"/>
      <c r="BV96" s="5"/>
    </row>
    <row r="97" spans="8:76" x14ac:dyDescent="0.4">
      <c r="H97" s="4"/>
      <c r="I97" s="5"/>
      <c r="J97" s="5"/>
      <c r="K97" s="5"/>
      <c r="L97" s="5"/>
      <c r="M97" s="5"/>
      <c r="N97" s="6"/>
      <c r="O97" s="4"/>
      <c r="P97" s="5"/>
      <c r="Q97" s="5"/>
      <c r="R97" s="5"/>
      <c r="S97" s="5"/>
      <c r="T97" s="5"/>
      <c r="U97" s="5"/>
      <c r="V97" s="5"/>
      <c r="W97" s="5"/>
      <c r="X97" s="157"/>
      <c r="Y97" s="5"/>
      <c r="Z97" s="10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16"/>
      <c r="BD97" s="5"/>
      <c r="BE97" s="157"/>
      <c r="BF97" s="5"/>
      <c r="BG97" s="5"/>
      <c r="BH97" s="5"/>
      <c r="BI97" s="5"/>
      <c r="BJ97" s="5"/>
      <c r="BK97" s="5"/>
      <c r="BL97" s="5"/>
      <c r="BM97" s="5"/>
      <c r="BN97" s="6"/>
      <c r="BO97" s="4"/>
      <c r="BP97" s="5"/>
      <c r="BQ97" s="5"/>
      <c r="BR97" s="5"/>
      <c r="BS97" s="5"/>
      <c r="BT97" s="6"/>
      <c r="BU97" s="5"/>
      <c r="BV97" s="5"/>
    </row>
    <row r="98" spans="8:76" ht="19.5" thickBot="1" x14ac:dyDescent="0.45">
      <c r="H98" s="4"/>
      <c r="I98" s="5"/>
      <c r="J98" s="5"/>
      <c r="K98" s="5"/>
      <c r="L98" s="5"/>
      <c r="M98" s="5"/>
      <c r="N98" s="6"/>
      <c r="O98" s="4"/>
      <c r="P98" s="5"/>
      <c r="Q98" s="5"/>
      <c r="R98" s="5"/>
      <c r="S98" s="5"/>
      <c r="T98" s="5"/>
      <c r="U98" s="5"/>
      <c r="V98" s="5"/>
      <c r="W98" s="5"/>
      <c r="X98" s="5"/>
      <c r="Y98" s="10"/>
      <c r="Z98" s="12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7"/>
      <c r="BD98" s="16"/>
      <c r="BE98" s="5"/>
      <c r="BF98" s="5"/>
      <c r="BG98" s="5"/>
      <c r="BH98" s="5"/>
      <c r="BI98" s="5"/>
      <c r="BJ98" s="5"/>
      <c r="BK98" s="5"/>
      <c r="BL98" s="5"/>
      <c r="BM98" s="5"/>
      <c r="BN98" s="6"/>
      <c r="BO98" s="7"/>
      <c r="BP98" s="8"/>
      <c r="BQ98" s="8"/>
      <c r="BR98" s="8"/>
      <c r="BS98" s="8"/>
      <c r="BT98" s="9"/>
      <c r="BU98" s="5"/>
      <c r="BV98" s="5"/>
    </row>
    <row r="99" spans="8:76" x14ac:dyDescent="0.4">
      <c r="H99" s="4"/>
      <c r="I99" s="5"/>
      <c r="J99" s="5"/>
      <c r="K99" s="5"/>
      <c r="L99" s="5"/>
      <c r="M99" s="5"/>
      <c r="N99" s="6"/>
      <c r="O99" s="4"/>
      <c r="P99" s="5"/>
      <c r="Q99" s="5"/>
      <c r="R99" s="5"/>
      <c r="S99" s="5"/>
      <c r="T99" s="5"/>
      <c r="U99" s="5"/>
      <c r="V99" s="5"/>
      <c r="W99" s="5"/>
      <c r="X99" s="5"/>
      <c r="Y99" s="12"/>
      <c r="Z99" s="11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11"/>
      <c r="BD99" s="17"/>
      <c r="BE99" s="5"/>
      <c r="BF99" s="5"/>
      <c r="BG99" s="5"/>
      <c r="BH99" s="5"/>
      <c r="BI99" s="5"/>
      <c r="BJ99" s="5"/>
      <c r="BK99" s="5"/>
      <c r="BL99" s="5"/>
      <c r="BM99" s="5"/>
      <c r="BN99" s="6"/>
      <c r="BO99" s="1"/>
      <c r="BP99" s="2"/>
      <c r="BQ99" s="2"/>
      <c r="BR99" s="2"/>
      <c r="BS99" s="2"/>
      <c r="BT99" s="3"/>
      <c r="BU99" s="5"/>
      <c r="BV99" s="5"/>
    </row>
    <row r="100" spans="8:76" x14ac:dyDescent="0.4">
      <c r="H100" s="4"/>
      <c r="I100" s="5"/>
      <c r="J100" s="5"/>
      <c r="K100" s="5"/>
      <c r="L100" s="5"/>
      <c r="M100" s="5"/>
      <c r="N100" s="6"/>
      <c r="O100" s="4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19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1"/>
      <c r="AN100" s="5"/>
      <c r="AO100" s="5"/>
      <c r="AP100" s="19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1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6"/>
      <c r="BO100" s="4"/>
      <c r="BP100" s="5"/>
      <c r="BQ100" s="5"/>
      <c r="BR100" s="5"/>
      <c r="BS100" s="5"/>
      <c r="BT100" s="6"/>
      <c r="BU100" s="5"/>
      <c r="BV100" s="5"/>
    </row>
    <row r="101" spans="8:76" ht="19.5" thickBot="1" x14ac:dyDescent="0.45">
      <c r="H101" s="4"/>
      <c r="I101" s="5"/>
      <c r="J101" s="5"/>
      <c r="K101" s="5"/>
      <c r="L101" s="5"/>
      <c r="M101" s="5"/>
      <c r="N101" s="6"/>
      <c r="O101" s="4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6"/>
      <c r="BO101" s="4"/>
      <c r="BP101" s="5"/>
      <c r="BQ101" s="5"/>
      <c r="BR101" s="5"/>
      <c r="BS101" s="5"/>
      <c r="BT101" s="6"/>
      <c r="BU101" s="5"/>
      <c r="BV101" s="5"/>
    </row>
    <row r="102" spans="8:76" x14ac:dyDescent="0.4">
      <c r="H102" s="4"/>
      <c r="I102" s="5"/>
      <c r="J102" s="5"/>
      <c r="K102" s="5"/>
      <c r="L102" s="5"/>
      <c r="M102" s="5"/>
      <c r="N102" s="6"/>
      <c r="O102" s="4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142"/>
      <c r="AC102" s="143"/>
      <c r="AD102" s="144"/>
      <c r="AE102" s="144"/>
      <c r="AF102" s="145"/>
      <c r="AG102" s="143"/>
      <c r="AH102" s="144"/>
      <c r="AI102" s="144"/>
      <c r="AJ102" s="145"/>
      <c r="AK102" s="142"/>
      <c r="AL102" s="142"/>
      <c r="AM102" s="142"/>
      <c r="AN102" s="142"/>
      <c r="AO102" s="142"/>
      <c r="AP102" s="142"/>
      <c r="AQ102" s="142"/>
      <c r="AR102" s="142"/>
      <c r="AS102" s="143"/>
      <c r="AT102" s="144"/>
      <c r="AU102" s="144"/>
      <c r="AV102" s="145"/>
      <c r="AW102" s="143"/>
      <c r="AX102" s="144"/>
      <c r="AY102" s="144"/>
      <c r="AZ102" s="14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6"/>
      <c r="BO102" s="4"/>
      <c r="BP102" s="5"/>
      <c r="BQ102" s="5"/>
      <c r="BR102" s="5"/>
      <c r="BS102" s="5"/>
      <c r="BT102" s="6"/>
      <c r="BU102" s="5"/>
      <c r="BV102" s="5"/>
    </row>
    <row r="103" spans="8:76" x14ac:dyDescent="0.4">
      <c r="H103" s="4"/>
      <c r="I103" s="5"/>
      <c r="J103" s="5"/>
      <c r="K103" s="5"/>
      <c r="L103" s="5"/>
      <c r="M103" s="5"/>
      <c r="N103" s="6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42"/>
      <c r="AC103" s="146"/>
      <c r="AD103" s="147"/>
      <c r="AE103" s="147"/>
      <c r="AF103" s="148"/>
      <c r="AG103" s="146"/>
      <c r="AH103" s="147"/>
      <c r="AI103" s="147"/>
      <c r="AJ103" s="148"/>
      <c r="AK103" s="142"/>
      <c r="AL103" s="142"/>
      <c r="AM103" s="142"/>
      <c r="AN103" s="142"/>
      <c r="AO103" s="142"/>
      <c r="AP103" s="142"/>
      <c r="AQ103" s="142"/>
      <c r="AR103" s="142"/>
      <c r="AS103" s="146"/>
      <c r="AT103" s="147"/>
      <c r="AU103" s="147"/>
      <c r="AV103" s="148"/>
      <c r="AW103" s="146"/>
      <c r="AX103" s="147"/>
      <c r="AY103" s="147"/>
      <c r="AZ103" s="148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6"/>
      <c r="BO103" s="4"/>
      <c r="BP103" s="5"/>
      <c r="BQ103" s="5"/>
      <c r="BR103" s="5"/>
      <c r="BS103" s="5"/>
      <c r="BT103" s="6"/>
      <c r="BU103" s="5"/>
      <c r="BV103" s="5"/>
    </row>
    <row r="104" spans="8:76" x14ac:dyDescent="0.4">
      <c r="H104" s="4"/>
      <c r="I104" s="5"/>
      <c r="J104" s="5"/>
      <c r="K104" s="5"/>
      <c r="L104" s="5"/>
      <c r="M104" s="5"/>
      <c r="N104" s="6"/>
      <c r="O104" s="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142"/>
      <c r="AC104" s="146"/>
      <c r="AD104" s="147"/>
      <c r="AE104" s="147"/>
      <c r="AF104" s="148"/>
      <c r="AG104" s="146"/>
      <c r="AH104" s="147"/>
      <c r="AI104" s="147"/>
      <c r="AJ104" s="148"/>
      <c r="AK104" s="142"/>
      <c r="AL104" s="142"/>
      <c r="AM104" s="142"/>
      <c r="AN104" s="142"/>
      <c r="AO104" s="142"/>
      <c r="AP104" s="142"/>
      <c r="AQ104" s="142"/>
      <c r="AR104" s="142"/>
      <c r="AS104" s="146"/>
      <c r="AT104" s="147"/>
      <c r="AU104" s="147"/>
      <c r="AV104" s="148"/>
      <c r="AW104" s="146"/>
      <c r="AX104" s="147"/>
      <c r="AY104" s="147"/>
      <c r="AZ104" s="148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6"/>
      <c r="BO104" s="4"/>
      <c r="BP104" s="5"/>
      <c r="BQ104" s="5"/>
      <c r="BR104" s="5"/>
      <c r="BS104" s="5"/>
      <c r="BT104" s="6"/>
      <c r="BU104" s="5"/>
      <c r="BV104" s="5"/>
    </row>
    <row r="105" spans="8:76" x14ac:dyDescent="0.4">
      <c r="H105" s="4"/>
      <c r="I105" s="5"/>
      <c r="J105" s="5"/>
      <c r="K105" s="5"/>
      <c r="L105" s="5"/>
      <c r="M105" s="5"/>
      <c r="N105" s="6"/>
      <c r="O105" s="4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142"/>
      <c r="AC105" s="149"/>
      <c r="AD105" s="150"/>
      <c r="AE105" s="150"/>
      <c r="AF105" s="151"/>
      <c r="AG105" s="149"/>
      <c r="AH105" s="150"/>
      <c r="AI105" s="150"/>
      <c r="AJ105" s="151"/>
      <c r="AK105" s="142"/>
      <c r="AL105" s="142"/>
      <c r="AM105" s="142"/>
      <c r="AN105" s="142"/>
      <c r="AO105" s="142"/>
      <c r="AP105" s="142"/>
      <c r="AQ105" s="142"/>
      <c r="AR105" s="142"/>
      <c r="AS105" s="149"/>
      <c r="AT105" s="150"/>
      <c r="AU105" s="150"/>
      <c r="AV105" s="151"/>
      <c r="AW105" s="149"/>
      <c r="AX105" s="150"/>
      <c r="AY105" s="150"/>
      <c r="AZ105" s="151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6"/>
      <c r="BO105" s="4"/>
      <c r="BP105" s="5"/>
      <c r="BQ105" s="5"/>
      <c r="BR105" s="5"/>
      <c r="BS105" s="5"/>
      <c r="BT105" s="6"/>
      <c r="BU105" s="5"/>
      <c r="BV105" s="5"/>
    </row>
    <row r="106" spans="8:76" x14ac:dyDescent="0.4">
      <c r="H106" s="4"/>
      <c r="I106" s="5"/>
      <c r="J106" s="5"/>
      <c r="K106" s="5"/>
      <c r="L106" s="5"/>
      <c r="M106" s="5"/>
      <c r="N106" s="6"/>
      <c r="O106" s="4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142"/>
      <c r="AC106" s="149"/>
      <c r="AD106" s="150"/>
      <c r="AE106" s="150"/>
      <c r="AF106" s="151"/>
      <c r="AG106" s="149"/>
      <c r="AH106" s="150"/>
      <c r="AI106" s="150"/>
      <c r="AJ106" s="151"/>
      <c r="AK106" s="142"/>
      <c r="AL106" s="142"/>
      <c r="AM106" s="142"/>
      <c r="AN106" s="142"/>
      <c r="AO106" s="142"/>
      <c r="AP106" s="142"/>
      <c r="AQ106" s="142"/>
      <c r="AR106" s="142"/>
      <c r="AS106" s="149"/>
      <c r="AT106" s="150"/>
      <c r="AU106" s="150"/>
      <c r="AV106" s="151"/>
      <c r="AW106" s="149"/>
      <c r="AX106" s="150"/>
      <c r="AY106" s="150"/>
      <c r="AZ106" s="151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6"/>
      <c r="BO106" s="4"/>
      <c r="BP106" s="5"/>
      <c r="BQ106" s="5"/>
      <c r="BR106" s="5"/>
      <c r="BS106" s="5"/>
      <c r="BT106" s="6"/>
      <c r="BU106" s="5"/>
      <c r="BV106" s="5"/>
    </row>
    <row r="107" spans="8:76" x14ac:dyDescent="0.4">
      <c r="H107" s="4"/>
      <c r="I107" s="5"/>
      <c r="J107" s="5"/>
      <c r="K107" s="5"/>
      <c r="L107" s="5"/>
      <c r="M107" s="5"/>
      <c r="N107" s="6"/>
      <c r="O107" s="4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142"/>
      <c r="AC107" s="149"/>
      <c r="AD107" s="150"/>
      <c r="AE107" s="150"/>
      <c r="AF107" s="151"/>
      <c r="AG107" s="149"/>
      <c r="AH107" s="150"/>
      <c r="AI107" s="150"/>
      <c r="AJ107" s="151"/>
      <c r="AK107" s="142"/>
      <c r="AL107" s="142"/>
      <c r="AM107" s="142"/>
      <c r="AN107" s="142"/>
      <c r="AO107" s="142"/>
      <c r="AP107" s="142"/>
      <c r="AQ107" s="142"/>
      <c r="AR107" s="142"/>
      <c r="AS107" s="149"/>
      <c r="AT107" s="150"/>
      <c r="AU107" s="150"/>
      <c r="AV107" s="151"/>
      <c r="AW107" s="149"/>
      <c r="AX107" s="150"/>
      <c r="AY107" s="150"/>
      <c r="AZ107" s="151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6"/>
      <c r="BO107" s="4"/>
      <c r="BP107" s="5"/>
      <c r="BQ107" s="5"/>
      <c r="BR107" s="5"/>
      <c r="BS107" s="5"/>
      <c r="BT107" s="6"/>
      <c r="BU107" s="5"/>
      <c r="BV107" s="5"/>
    </row>
    <row r="108" spans="8:76" ht="19.5" thickBot="1" x14ac:dyDescent="0.45">
      <c r="H108" s="4"/>
      <c r="I108" s="5"/>
      <c r="J108" s="5"/>
      <c r="K108" s="5"/>
      <c r="L108" s="5"/>
      <c r="M108" s="5"/>
      <c r="N108" s="6"/>
      <c r="O108" s="7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152"/>
      <c r="AC108" s="153"/>
      <c r="AD108" s="154"/>
      <c r="AE108" s="154"/>
      <c r="AF108" s="155"/>
      <c r="AG108" s="153"/>
      <c r="AH108" s="154"/>
      <c r="AI108" s="154"/>
      <c r="AJ108" s="155"/>
      <c r="AK108" s="142"/>
      <c r="AL108" s="142"/>
      <c r="AM108" s="142"/>
      <c r="AN108" s="142"/>
      <c r="AO108" s="142"/>
      <c r="AP108" s="142"/>
      <c r="AQ108" s="142"/>
      <c r="AR108" s="142"/>
      <c r="AS108" s="153"/>
      <c r="AT108" s="154"/>
      <c r="AU108" s="154"/>
      <c r="AV108" s="155"/>
      <c r="AW108" s="153"/>
      <c r="AX108" s="154"/>
      <c r="AY108" s="154"/>
      <c r="AZ108" s="155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9"/>
      <c r="BO108" s="4"/>
      <c r="BP108" s="5"/>
      <c r="BQ108" s="5"/>
      <c r="BR108" s="5"/>
      <c r="BS108" s="5"/>
      <c r="BT108" s="6"/>
      <c r="BU108" s="5"/>
      <c r="BV108" s="5"/>
    </row>
    <row r="109" spans="8:76" ht="19.5" thickBot="1" x14ac:dyDescent="0.45">
      <c r="H109" s="4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7"/>
      <c r="AL109" s="8"/>
      <c r="AM109" s="8"/>
      <c r="AN109" s="9"/>
      <c r="AO109" s="7"/>
      <c r="AP109" s="8"/>
      <c r="AQ109" s="8"/>
      <c r="AR109" s="9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7"/>
      <c r="BP109" s="8"/>
      <c r="BQ109" s="8"/>
      <c r="BR109" s="8"/>
      <c r="BS109" s="8"/>
      <c r="BT109" s="9"/>
    </row>
    <row r="110" spans="8:76" x14ac:dyDescent="0.4">
      <c r="H110" s="4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6"/>
      <c r="BO110" s="5"/>
      <c r="BP110" s="5"/>
      <c r="BQ110" s="5"/>
      <c r="BR110" s="5"/>
      <c r="BS110" s="5"/>
      <c r="BT110" s="5"/>
      <c r="BU110" s="5"/>
      <c r="BV110" s="5"/>
      <c r="BW110" s="5"/>
      <c r="BX110" s="5"/>
    </row>
    <row r="111" spans="8:76" ht="19.5" thickBot="1" x14ac:dyDescent="0.45">
      <c r="H111" s="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6"/>
      <c r="BO111" s="5"/>
      <c r="BP111" s="5"/>
      <c r="BQ111" s="5"/>
      <c r="BR111" s="5"/>
      <c r="BS111" s="5"/>
      <c r="BT111" s="5"/>
      <c r="BU111" s="5"/>
      <c r="BV111" s="5"/>
      <c r="BW111" s="5"/>
      <c r="BX111" s="5"/>
    </row>
    <row r="112" spans="8:76" ht="19.5" thickBot="1" x14ac:dyDescent="0.45">
      <c r="H112" s="4"/>
      <c r="I112" s="5"/>
      <c r="J112" s="5"/>
      <c r="K112" s="5"/>
      <c r="L112" s="5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1"/>
      <c r="AL112" s="2"/>
      <c r="AM112" s="2"/>
      <c r="AN112" s="3"/>
      <c r="AO112" s="1"/>
      <c r="AP112" s="2"/>
      <c r="AQ112" s="2"/>
      <c r="AR112" s="3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9"/>
      <c r="BO112" s="5"/>
      <c r="BP112" s="5"/>
      <c r="BQ112" s="5"/>
      <c r="BR112" s="5"/>
      <c r="BS112" s="5"/>
      <c r="BT112" s="5"/>
      <c r="BU112" s="5"/>
      <c r="BV112" s="5"/>
      <c r="BW112" s="5"/>
      <c r="BX112" s="5"/>
    </row>
    <row r="113" spans="8:76" ht="19.5" thickBot="1" x14ac:dyDescent="0.45">
      <c r="H113" s="4"/>
      <c r="I113" s="5"/>
      <c r="J113" s="5"/>
      <c r="K113" s="5"/>
      <c r="L113" s="1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7"/>
      <c r="AL113" s="8"/>
      <c r="AM113" s="8"/>
      <c r="AN113" s="9"/>
      <c r="AO113" s="7"/>
      <c r="AP113" s="8"/>
      <c r="AQ113" s="8"/>
      <c r="AR113" s="9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</row>
    <row r="114" spans="8:76" x14ac:dyDescent="0.4">
      <c r="H114" s="4"/>
      <c r="I114" s="5"/>
      <c r="J114" s="5"/>
      <c r="K114" s="5"/>
      <c r="L114" s="1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</row>
  </sheetData>
  <phoneticPr fontId="1"/>
  <pageMargins left="0.43307086614173229" right="3.937007874015748E-2" top="0.15748031496062992" bottom="0.35433070866141736" header="0.31496062992125984" footer="0.31496062992125984"/>
  <pageSetup paperSize="9"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6:CI111"/>
  <sheetViews>
    <sheetView view="pageBreakPreview" topLeftCell="E1" zoomScale="60" zoomScaleNormal="60" workbookViewId="0">
      <selection activeCell="AS16" sqref="AS16"/>
    </sheetView>
  </sheetViews>
  <sheetFormatPr defaultRowHeight="18.75" x14ac:dyDescent="0.4"/>
  <cols>
    <col min="4" max="11" width="3.375" customWidth="1"/>
    <col min="12" max="12" width="3.25" customWidth="1"/>
    <col min="13" max="19" width="3.375" customWidth="1"/>
    <col min="20" max="20" width="3.25" customWidth="1"/>
    <col min="21" max="47" width="3.375" customWidth="1"/>
    <col min="48" max="50" width="3.5" customWidth="1"/>
    <col min="51" max="51" width="3.375" customWidth="1"/>
    <col min="52" max="59" width="3.5" customWidth="1"/>
    <col min="60" max="60" width="3.25" customWidth="1"/>
    <col min="61" max="74" width="3.5" customWidth="1"/>
    <col min="75" max="76" width="3.375" customWidth="1"/>
    <col min="77" max="77" width="3.5" customWidth="1"/>
  </cols>
  <sheetData>
    <row r="6" spans="8:70" ht="18.600000000000001" thickBot="1" x14ac:dyDescent="0.6"/>
    <row r="7" spans="8:70" ht="18.600000000000001" thickBot="1" x14ac:dyDescent="0.6">
      <c r="AI7" s="1"/>
      <c r="AJ7" s="2"/>
      <c r="AK7" s="2"/>
      <c r="AL7" s="3"/>
      <c r="AM7" s="1"/>
      <c r="AN7" s="2"/>
      <c r="AO7" s="2"/>
      <c r="AP7" s="3"/>
    </row>
    <row r="8" spans="8:70" ht="18.600000000000001" thickBot="1" x14ac:dyDescent="0.6"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7"/>
      <c r="AJ8" s="8"/>
      <c r="AK8" s="8"/>
      <c r="AL8" s="9"/>
      <c r="AM8" s="7"/>
      <c r="AN8" s="8"/>
      <c r="AO8" s="8"/>
      <c r="AP8" s="9"/>
      <c r="AQ8" s="2"/>
      <c r="AR8" s="2"/>
      <c r="AS8" s="2"/>
      <c r="AT8" s="2"/>
      <c r="AU8" s="2"/>
      <c r="AV8" s="2"/>
      <c r="AW8" s="2"/>
      <c r="AX8" s="2"/>
      <c r="AY8" s="3"/>
      <c r="AZ8" s="1"/>
      <c r="BA8" s="2"/>
      <c r="BB8" s="2"/>
      <c r="BC8" s="2"/>
      <c r="BD8" s="2"/>
      <c r="BE8" s="3"/>
      <c r="BF8" s="2"/>
      <c r="BG8" s="2"/>
      <c r="BH8" s="2"/>
      <c r="BI8" s="2"/>
      <c r="BJ8" s="3"/>
      <c r="BK8" s="5"/>
      <c r="BL8" s="5"/>
      <c r="BM8" s="5"/>
      <c r="BN8" s="5"/>
      <c r="BO8" s="5"/>
      <c r="BP8" s="5"/>
      <c r="BQ8" s="5"/>
      <c r="BR8" s="5"/>
    </row>
    <row r="9" spans="8:70" ht="18.600000000000001" thickBot="1" x14ac:dyDescent="0.6"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6"/>
      <c r="AZ9" s="4"/>
      <c r="BA9" s="5"/>
      <c r="BB9" s="5"/>
      <c r="BC9" s="5"/>
      <c r="BD9" s="5"/>
      <c r="BE9" s="6"/>
      <c r="BF9" s="5"/>
      <c r="BG9" s="5"/>
      <c r="BH9" s="5"/>
      <c r="BI9" s="5"/>
      <c r="BJ9" s="6"/>
      <c r="BK9" s="5"/>
      <c r="BL9" s="5"/>
      <c r="BM9" s="5"/>
      <c r="BN9" s="5"/>
      <c r="BO9" s="5"/>
      <c r="BP9" s="5"/>
      <c r="BQ9" s="5"/>
      <c r="BR9" s="5"/>
    </row>
    <row r="10" spans="8:70" ht="18.600000000000001" thickBot="1" x14ac:dyDescent="0.6"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6"/>
      <c r="AZ10" s="4"/>
      <c r="BA10" s="5"/>
      <c r="BB10" s="5"/>
      <c r="BC10" s="5"/>
      <c r="BD10" s="5"/>
      <c r="BE10" s="6"/>
      <c r="BF10" s="5"/>
      <c r="BG10" s="5"/>
      <c r="BH10" s="5"/>
      <c r="BI10" s="5"/>
      <c r="BJ10" s="6"/>
      <c r="BK10" s="1"/>
      <c r="BL10" s="2"/>
      <c r="BM10" s="2"/>
      <c r="BN10" s="2"/>
      <c r="BO10" s="2"/>
      <c r="BP10" s="3"/>
      <c r="BQ10" s="5"/>
      <c r="BR10" s="5"/>
    </row>
    <row r="11" spans="8:70" ht="18.600000000000001" thickBot="1" x14ac:dyDescent="0.6"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35"/>
      <c r="AJ11" s="36"/>
      <c r="AK11" s="36"/>
      <c r="AL11" s="36"/>
      <c r="AM11" s="35"/>
      <c r="AN11" s="36"/>
      <c r="AO11" s="36"/>
      <c r="AP11" s="37"/>
      <c r="AQ11" s="8"/>
      <c r="AR11" s="8"/>
      <c r="AS11" s="8"/>
      <c r="AT11" s="8"/>
      <c r="AU11" s="8"/>
      <c r="AV11" s="8"/>
      <c r="AW11" s="8"/>
      <c r="AX11" s="8"/>
      <c r="AY11" s="9"/>
      <c r="AZ11" s="7"/>
      <c r="BA11" s="8"/>
      <c r="BB11" s="8"/>
      <c r="BC11" s="8"/>
      <c r="BD11" s="8"/>
      <c r="BE11" s="9"/>
      <c r="BF11" s="8"/>
      <c r="BG11" s="8"/>
      <c r="BH11" s="8"/>
      <c r="BI11" s="8"/>
      <c r="BJ11" s="9"/>
      <c r="BK11" s="4"/>
      <c r="BL11" s="5"/>
      <c r="BM11" s="5"/>
      <c r="BN11" s="5"/>
      <c r="BO11" s="5"/>
      <c r="BP11" s="6"/>
      <c r="BQ11" s="5"/>
      <c r="BR11" s="5"/>
    </row>
    <row r="12" spans="8:70" ht="18" x14ac:dyDescent="0.55000000000000004">
      <c r="H12" s="4"/>
      <c r="I12" s="5"/>
      <c r="J12" s="5"/>
      <c r="K12" s="5"/>
      <c r="L12" s="5"/>
      <c r="M12" s="5"/>
      <c r="N12" s="6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3"/>
      <c r="BK12" s="4"/>
      <c r="BL12" s="5"/>
      <c r="BM12" s="5"/>
      <c r="BN12" s="5"/>
      <c r="BO12" s="5"/>
      <c r="BP12" s="6"/>
      <c r="BQ12" s="5"/>
      <c r="BR12" s="5"/>
    </row>
    <row r="13" spans="8:70" ht="19.5" x14ac:dyDescent="0.4">
      <c r="H13" s="4"/>
      <c r="I13" s="5"/>
      <c r="J13" s="5"/>
      <c r="K13" s="5"/>
      <c r="L13" s="5"/>
      <c r="M13" s="5"/>
      <c r="N13" s="6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5" t="s">
        <v>7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 t="s">
        <v>7</v>
      </c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4"/>
      <c r="BL13" s="5"/>
      <c r="BM13" s="5"/>
      <c r="BN13" s="5"/>
      <c r="BO13" s="5"/>
      <c r="BP13" s="6"/>
      <c r="BQ13" s="5"/>
      <c r="BR13" s="5"/>
    </row>
    <row r="14" spans="8:70" ht="18" x14ac:dyDescent="0.55000000000000004">
      <c r="H14" s="4"/>
      <c r="I14" s="5"/>
      <c r="J14" s="5"/>
      <c r="K14" s="5"/>
      <c r="L14" s="5"/>
      <c r="M14" s="5"/>
      <c r="N14" s="6"/>
      <c r="O14" s="4"/>
      <c r="P14" s="5"/>
      <c r="Q14" s="5"/>
      <c r="R14" s="5"/>
      <c r="S14" s="5"/>
      <c r="T14" s="5"/>
      <c r="U14" s="5"/>
      <c r="V14" s="5"/>
      <c r="W14" s="5"/>
      <c r="X14" s="5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5"/>
      <c r="AK14" s="5"/>
      <c r="AL14" s="5"/>
      <c r="AM14" s="5"/>
      <c r="AN14" s="5"/>
      <c r="AO14" s="5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4"/>
      <c r="BL14" s="5"/>
      <c r="BM14" s="5"/>
      <c r="BN14" s="5"/>
      <c r="BO14" s="5"/>
      <c r="BP14" s="6"/>
      <c r="BQ14" s="5"/>
      <c r="BR14" s="5"/>
    </row>
    <row r="15" spans="8:70" ht="18" x14ac:dyDescent="0.55000000000000004">
      <c r="H15" s="4"/>
      <c r="I15" s="5"/>
      <c r="J15" s="5"/>
      <c r="K15" s="5"/>
      <c r="L15" s="5"/>
      <c r="M15" s="5"/>
      <c r="N15" s="6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4"/>
      <c r="BL15" s="5"/>
      <c r="BM15" s="5"/>
      <c r="BN15" s="5"/>
      <c r="BO15" s="5"/>
      <c r="BP15" s="6"/>
      <c r="BQ15" s="5"/>
      <c r="BR15" s="5"/>
    </row>
    <row r="16" spans="8:70" ht="19.5" x14ac:dyDescent="0.4">
      <c r="H16" s="4"/>
      <c r="I16" s="5"/>
      <c r="J16" s="5"/>
      <c r="K16" s="5"/>
      <c r="L16" s="5"/>
      <c r="M16" s="5"/>
      <c r="N16" s="6"/>
      <c r="O16" s="4"/>
      <c r="P16" s="5"/>
      <c r="Q16" s="5"/>
      <c r="R16" s="5"/>
      <c r="S16" s="5"/>
      <c r="T16" s="5"/>
      <c r="U16" s="5"/>
      <c r="V16" s="5"/>
      <c r="W16" s="5"/>
      <c r="X16" s="5"/>
      <c r="Y16" s="19"/>
      <c r="Z16" s="20"/>
      <c r="AA16" s="20"/>
      <c r="AB16" s="22" t="s">
        <v>6</v>
      </c>
      <c r="AC16" s="20"/>
      <c r="AD16" s="20"/>
      <c r="AE16" s="20"/>
      <c r="AF16" s="20"/>
      <c r="AG16" s="20"/>
      <c r="AH16" s="20"/>
      <c r="AI16" s="21"/>
      <c r="AJ16" s="5"/>
      <c r="AK16" s="5"/>
      <c r="AL16" s="13"/>
      <c r="AM16" s="15"/>
      <c r="AN16" s="5"/>
      <c r="AO16" s="5"/>
      <c r="AP16" s="19"/>
      <c r="AQ16" s="20"/>
      <c r="AR16" s="20"/>
      <c r="AS16" s="22" t="s">
        <v>5</v>
      </c>
      <c r="AT16" s="20"/>
      <c r="AU16" s="20"/>
      <c r="AV16" s="20"/>
      <c r="AW16" s="20"/>
      <c r="AX16" s="20"/>
      <c r="AY16" s="20"/>
      <c r="AZ16" s="21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4"/>
      <c r="BL16" s="5"/>
      <c r="BM16" s="5"/>
      <c r="BN16" s="5"/>
      <c r="BO16" s="5"/>
      <c r="BP16" s="6"/>
      <c r="BQ16" s="5"/>
      <c r="BR16" s="5"/>
    </row>
    <row r="17" spans="8:70" ht="18" x14ac:dyDescent="0.55000000000000004">
      <c r="H17" s="4"/>
      <c r="I17" s="5"/>
      <c r="J17" s="5"/>
      <c r="K17" s="5"/>
      <c r="L17" s="5"/>
      <c r="M17" s="5"/>
      <c r="N17" s="6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2"/>
      <c r="AM17" s="17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4"/>
      <c r="BL17" s="5"/>
      <c r="BM17" s="5"/>
      <c r="BN17" s="5"/>
      <c r="BO17" s="5"/>
      <c r="BP17" s="6"/>
      <c r="BQ17" s="5"/>
      <c r="BR17" s="5"/>
    </row>
    <row r="18" spans="8:70" ht="18" x14ac:dyDescent="0.55000000000000004">
      <c r="H18" s="4"/>
      <c r="I18" s="5"/>
      <c r="J18" s="5"/>
      <c r="K18" s="5"/>
      <c r="L18" s="5"/>
      <c r="M18" s="5"/>
      <c r="N18" s="6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4"/>
      <c r="BL18" s="5"/>
      <c r="BM18" s="5"/>
      <c r="BN18" s="5"/>
      <c r="BO18" s="5"/>
      <c r="BP18" s="6"/>
      <c r="BQ18" s="5"/>
      <c r="BR18" s="5"/>
    </row>
    <row r="19" spans="8:70" ht="24.75" thickBot="1" x14ac:dyDescent="0.45">
      <c r="H19" s="4"/>
      <c r="I19" s="5"/>
      <c r="J19" s="5"/>
      <c r="K19" s="5"/>
      <c r="L19" s="5"/>
      <c r="M19" s="5"/>
      <c r="N19" s="6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9"/>
      <c r="AD19" s="23" t="s">
        <v>2</v>
      </c>
      <c r="AE19" s="24" t="s">
        <v>3</v>
      </c>
      <c r="AF19" s="24" t="s">
        <v>4</v>
      </c>
      <c r="AG19" s="24" t="s">
        <v>0</v>
      </c>
      <c r="AH19" s="24" t="s">
        <v>1</v>
      </c>
      <c r="AI19" s="24" t="s">
        <v>2</v>
      </c>
      <c r="AJ19" s="21"/>
      <c r="AK19" s="5"/>
      <c r="AL19" s="5"/>
      <c r="AM19" s="5"/>
      <c r="AN19" s="5"/>
      <c r="AO19" s="19"/>
      <c r="AP19" s="23" t="s">
        <v>2</v>
      </c>
      <c r="AQ19" s="24" t="s">
        <v>3</v>
      </c>
      <c r="AR19" s="24" t="s">
        <v>4</v>
      </c>
      <c r="AS19" s="24" t="s">
        <v>0</v>
      </c>
      <c r="AT19" s="24" t="s">
        <v>1</v>
      </c>
      <c r="AU19" s="24" t="s">
        <v>2</v>
      </c>
      <c r="AV19" s="21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7"/>
      <c r="BL19" s="8"/>
      <c r="BM19" s="8"/>
      <c r="BN19" s="8"/>
      <c r="BO19" s="8"/>
      <c r="BP19" s="9"/>
      <c r="BQ19" s="5"/>
      <c r="BR19" s="5"/>
    </row>
    <row r="20" spans="8:70" ht="18" x14ac:dyDescent="0.55000000000000004">
      <c r="H20" s="4"/>
      <c r="I20" s="5"/>
      <c r="J20" s="5"/>
      <c r="K20" s="5"/>
      <c r="L20" s="5"/>
      <c r="M20" s="5"/>
      <c r="N20" s="6"/>
      <c r="O20" s="4"/>
      <c r="P20" s="5"/>
      <c r="Q20" s="5"/>
      <c r="R20" s="5"/>
      <c r="S20" s="5"/>
      <c r="T20" s="5"/>
      <c r="U20" s="5"/>
      <c r="V20" s="5"/>
      <c r="W20" s="34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5"/>
      <c r="BB20" s="5"/>
      <c r="BC20" s="12"/>
      <c r="BD20" s="5"/>
      <c r="BE20" s="5"/>
      <c r="BF20" s="5"/>
      <c r="BG20" s="5"/>
      <c r="BH20" s="5"/>
      <c r="BI20" s="5"/>
      <c r="BJ20" s="6"/>
      <c r="BK20" s="4"/>
      <c r="BL20" s="5"/>
      <c r="BM20" s="5"/>
      <c r="BN20" s="5"/>
      <c r="BO20" s="5"/>
      <c r="BP20" s="6"/>
      <c r="BQ20" s="5"/>
      <c r="BR20" s="5"/>
    </row>
    <row r="21" spans="8:70" ht="18" x14ac:dyDescent="0.55000000000000004">
      <c r="H21" s="4"/>
      <c r="I21" s="5"/>
      <c r="J21" s="5"/>
      <c r="K21" s="5"/>
      <c r="L21" s="5"/>
      <c r="M21" s="5"/>
      <c r="N21" s="6"/>
      <c r="O21" s="4"/>
      <c r="P21" s="5"/>
      <c r="Q21" s="5"/>
      <c r="R21" s="5"/>
      <c r="S21" s="5"/>
      <c r="T21" s="5"/>
      <c r="U21" s="5"/>
      <c r="V21" s="5"/>
      <c r="W21" s="34"/>
      <c r="X21" s="10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16"/>
      <c r="BB21" s="16"/>
      <c r="BC21" s="46"/>
      <c r="BD21" s="5"/>
      <c r="BE21" s="5"/>
      <c r="BF21" s="5"/>
      <c r="BG21" s="5"/>
      <c r="BH21" s="5"/>
      <c r="BI21" s="5"/>
      <c r="BJ21" s="6"/>
      <c r="BK21" s="4"/>
      <c r="BL21" s="5"/>
      <c r="BM21" s="5"/>
      <c r="BN21" s="5"/>
      <c r="BO21" s="5"/>
      <c r="BP21" s="6"/>
      <c r="BQ21" s="5"/>
      <c r="BR21" s="5"/>
    </row>
    <row r="22" spans="8:70" ht="18" x14ac:dyDescent="0.55000000000000004">
      <c r="H22" s="4"/>
      <c r="I22" s="5"/>
      <c r="J22" s="5"/>
      <c r="K22" s="5"/>
      <c r="L22" s="5"/>
      <c r="M22" s="5"/>
      <c r="N22" s="6"/>
      <c r="O22" s="4"/>
      <c r="P22" s="5"/>
      <c r="Q22" s="5"/>
      <c r="R22" s="5"/>
      <c r="S22" s="5"/>
      <c r="T22" s="5"/>
      <c r="U22" s="5"/>
      <c r="V22" s="5"/>
      <c r="W22" s="34"/>
      <c r="X22" s="10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16"/>
      <c r="BB22" s="16"/>
      <c r="BC22" s="46"/>
      <c r="BD22" s="5"/>
      <c r="BE22" s="5"/>
      <c r="BF22" s="5"/>
      <c r="BG22" s="5"/>
      <c r="BH22" s="5"/>
      <c r="BI22" s="5"/>
      <c r="BJ22" s="6"/>
      <c r="BK22" s="4"/>
      <c r="BL22" s="5"/>
      <c r="BM22" s="5"/>
      <c r="BN22" s="5"/>
      <c r="BO22" s="5"/>
      <c r="BP22" s="6"/>
      <c r="BQ22" s="5"/>
      <c r="BR22" s="5"/>
    </row>
    <row r="23" spans="8:70" ht="18.600000000000001" thickBot="1" x14ac:dyDescent="0.6">
      <c r="H23" s="4"/>
      <c r="I23" s="5"/>
      <c r="J23" s="5"/>
      <c r="K23" s="5"/>
      <c r="L23" s="5"/>
      <c r="M23" s="5"/>
      <c r="N23" s="6"/>
      <c r="O23" s="4"/>
      <c r="P23" s="5"/>
      <c r="Q23" s="5"/>
      <c r="R23" s="5"/>
      <c r="S23" s="5"/>
      <c r="T23" s="5"/>
      <c r="U23" s="5"/>
      <c r="V23" s="46"/>
      <c r="W23" s="34"/>
      <c r="X23" s="10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16"/>
      <c r="BB23" s="16"/>
      <c r="BC23" s="46"/>
      <c r="BD23" s="5"/>
      <c r="BE23" s="5"/>
      <c r="BF23" s="5"/>
      <c r="BG23" s="5"/>
      <c r="BH23" s="5"/>
      <c r="BI23" s="5"/>
      <c r="BJ23" s="6"/>
      <c r="BK23" s="4"/>
      <c r="BL23" s="5"/>
      <c r="BM23" s="5"/>
      <c r="BN23" s="5"/>
      <c r="BO23" s="5"/>
      <c r="BP23" s="6"/>
      <c r="BQ23" s="5"/>
      <c r="BR23" s="5"/>
    </row>
    <row r="24" spans="8:70" ht="18" x14ac:dyDescent="0.55000000000000004">
      <c r="H24" s="4"/>
      <c r="I24" s="5"/>
      <c r="J24" s="5"/>
      <c r="K24" s="5"/>
      <c r="L24" s="5"/>
      <c r="M24" s="5"/>
      <c r="N24" s="6"/>
      <c r="O24" s="50"/>
      <c r="P24" s="51"/>
      <c r="Q24" s="51"/>
      <c r="R24" s="51"/>
      <c r="S24" s="52"/>
      <c r="T24" s="5"/>
      <c r="U24" s="5"/>
      <c r="V24" s="46"/>
      <c r="W24" s="10"/>
      <c r="X24" s="10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16"/>
      <c r="BB24" s="16"/>
      <c r="BC24" s="46"/>
      <c r="BD24" s="5"/>
      <c r="BE24" s="5"/>
      <c r="BF24" s="50"/>
      <c r="BG24" s="51"/>
      <c r="BH24" s="51"/>
      <c r="BI24" s="51"/>
      <c r="BJ24" s="52"/>
      <c r="BK24" s="4"/>
      <c r="BL24" s="5"/>
      <c r="BM24" s="5"/>
      <c r="BN24" s="5"/>
      <c r="BO24" s="5"/>
      <c r="BP24" s="6"/>
      <c r="BQ24" s="5"/>
      <c r="BR24" s="5"/>
    </row>
    <row r="25" spans="8:70" ht="18" x14ac:dyDescent="0.55000000000000004">
      <c r="H25" s="4"/>
      <c r="I25" s="5"/>
      <c r="J25" s="5"/>
      <c r="K25" s="5"/>
      <c r="L25" s="5"/>
      <c r="M25" s="5"/>
      <c r="N25" s="6"/>
      <c r="O25" s="53"/>
      <c r="P25" s="54"/>
      <c r="Q25" s="54"/>
      <c r="R25" s="54"/>
      <c r="S25" s="55"/>
      <c r="T25" s="5"/>
      <c r="U25" s="5"/>
      <c r="V25" s="46"/>
      <c r="W25" s="10"/>
      <c r="X25" s="10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16"/>
      <c r="BB25" s="16"/>
      <c r="BC25" s="46"/>
      <c r="BD25" s="5"/>
      <c r="BE25" s="5"/>
      <c r="BF25" s="53"/>
      <c r="BG25" s="54"/>
      <c r="BH25" s="54"/>
      <c r="BI25" s="54"/>
      <c r="BJ25" s="55"/>
      <c r="BK25" s="4"/>
      <c r="BL25" s="5"/>
      <c r="BM25" s="5"/>
      <c r="BN25" s="5"/>
      <c r="BO25" s="5"/>
      <c r="BP25" s="6"/>
      <c r="BQ25" s="5"/>
      <c r="BR25" s="5"/>
    </row>
    <row r="26" spans="8:70" x14ac:dyDescent="0.4">
      <c r="H26" s="4"/>
      <c r="I26" s="5"/>
      <c r="J26" s="5"/>
      <c r="K26" s="5"/>
      <c r="L26" s="5"/>
      <c r="M26" s="5"/>
      <c r="N26" s="6"/>
      <c r="O26" s="53"/>
      <c r="P26" s="54"/>
      <c r="Q26" s="54"/>
      <c r="R26" s="54"/>
      <c r="S26" s="55"/>
      <c r="T26" s="5"/>
      <c r="U26" s="5"/>
      <c r="V26" s="46"/>
      <c r="W26" s="10"/>
      <c r="X26" s="10"/>
      <c r="Y26" s="5"/>
      <c r="Z26" s="5"/>
      <c r="AA26" s="5"/>
      <c r="AB26" s="5"/>
      <c r="AC26" s="5"/>
      <c r="AD26" s="5"/>
      <c r="AE26" s="13"/>
      <c r="AF26" s="14"/>
      <c r="AG26" s="14"/>
      <c r="AH26" s="14"/>
      <c r="AI26" s="14"/>
      <c r="AJ26" s="14"/>
      <c r="AK26" s="14"/>
      <c r="AL26" s="14"/>
      <c r="AM26" s="13"/>
      <c r="AN26" s="14"/>
      <c r="AO26" s="14"/>
      <c r="AP26" s="14"/>
      <c r="AQ26" s="14"/>
      <c r="AR26" s="14"/>
      <c r="AS26" s="14"/>
      <c r="AT26" s="15"/>
      <c r="AU26" s="5"/>
      <c r="AV26" s="5"/>
      <c r="AW26" s="5"/>
      <c r="AX26" s="5"/>
      <c r="AY26" s="5"/>
      <c r="AZ26" s="5"/>
      <c r="BA26" s="16"/>
      <c r="BB26" s="16"/>
      <c r="BC26" s="46"/>
      <c r="BD26" s="5"/>
      <c r="BE26" s="5"/>
      <c r="BF26" s="53"/>
      <c r="BG26" s="54"/>
      <c r="BH26" s="54"/>
      <c r="BI26" s="54"/>
      <c r="BJ26" s="55"/>
      <c r="BK26" s="4"/>
      <c r="BL26" s="5"/>
      <c r="BM26" s="5"/>
      <c r="BN26" s="5"/>
      <c r="BO26" s="5"/>
      <c r="BP26" s="6"/>
      <c r="BQ26" s="5"/>
      <c r="BR26" s="5"/>
    </row>
    <row r="27" spans="8:70" ht="19.5" thickBot="1" x14ac:dyDescent="0.45">
      <c r="H27" s="4"/>
      <c r="I27" s="5"/>
      <c r="J27" s="5"/>
      <c r="K27" s="5"/>
      <c r="L27" s="5"/>
      <c r="M27" s="5"/>
      <c r="N27" s="6"/>
      <c r="O27" s="56"/>
      <c r="P27" s="57"/>
      <c r="Q27" s="57"/>
      <c r="R27" s="57"/>
      <c r="S27" s="58"/>
      <c r="T27" s="5"/>
      <c r="U27" s="5"/>
      <c r="V27" s="46"/>
      <c r="W27" s="10"/>
      <c r="X27" s="10"/>
      <c r="Y27" s="5"/>
      <c r="Z27" s="5"/>
      <c r="AA27" s="5"/>
      <c r="AB27" s="5"/>
      <c r="AC27" s="5"/>
      <c r="AD27" s="5"/>
      <c r="AE27" s="10"/>
      <c r="AF27" s="5"/>
      <c r="AG27" s="5"/>
      <c r="AH27" s="5"/>
      <c r="AI27" s="5"/>
      <c r="AJ27" s="5"/>
      <c r="AK27" s="5"/>
      <c r="AL27" s="5"/>
      <c r="AM27" s="10"/>
      <c r="AN27" s="5"/>
      <c r="AO27" s="5"/>
      <c r="AP27" s="5"/>
      <c r="AQ27" s="5"/>
      <c r="AR27" s="5"/>
      <c r="AS27" s="5"/>
      <c r="AT27" s="16"/>
      <c r="AU27" s="5"/>
      <c r="AV27" s="5"/>
      <c r="AW27" s="5"/>
      <c r="AX27" s="5"/>
      <c r="AY27" s="5"/>
      <c r="AZ27" s="5"/>
      <c r="BA27" s="16"/>
      <c r="BB27" s="16"/>
      <c r="BC27" s="46"/>
      <c r="BD27" s="5"/>
      <c r="BE27" s="5"/>
      <c r="BF27" s="56"/>
      <c r="BG27" s="57"/>
      <c r="BH27" s="57"/>
      <c r="BI27" s="57"/>
      <c r="BJ27" s="58"/>
      <c r="BK27" s="4"/>
      <c r="BL27" s="5"/>
      <c r="BM27" s="5"/>
      <c r="BN27" s="5"/>
      <c r="BO27" s="5"/>
      <c r="BP27" s="6"/>
      <c r="BQ27" s="5"/>
      <c r="BR27" s="5"/>
    </row>
    <row r="28" spans="8:70" x14ac:dyDescent="0.4">
      <c r="H28" s="4"/>
      <c r="I28" s="5"/>
      <c r="J28" s="5"/>
      <c r="K28" s="5"/>
      <c r="L28" s="5"/>
      <c r="M28" s="5"/>
      <c r="N28" s="6"/>
      <c r="O28" s="50"/>
      <c r="P28" s="51"/>
      <c r="Q28" s="51"/>
      <c r="R28" s="51"/>
      <c r="S28" s="52"/>
      <c r="T28" s="5"/>
      <c r="U28" s="5"/>
      <c r="V28" s="46"/>
      <c r="W28" s="10"/>
      <c r="X28" s="10"/>
      <c r="Y28" s="5"/>
      <c r="Z28" s="5"/>
      <c r="AA28" s="5"/>
      <c r="AB28" s="5"/>
      <c r="AC28" s="5"/>
      <c r="AD28" s="5"/>
      <c r="AE28" s="10"/>
      <c r="AF28" s="5"/>
      <c r="AG28" s="5"/>
      <c r="AH28" s="5"/>
      <c r="AI28" s="5"/>
      <c r="AJ28" s="5"/>
      <c r="AK28" s="5"/>
      <c r="AL28" s="5"/>
      <c r="AM28" s="10"/>
      <c r="AN28" s="5"/>
      <c r="AO28" s="5"/>
      <c r="AP28" s="5"/>
      <c r="AQ28" s="5"/>
      <c r="AR28" s="5"/>
      <c r="AS28" s="5"/>
      <c r="AT28" s="16"/>
      <c r="AU28" s="5"/>
      <c r="AV28" s="5"/>
      <c r="AW28" s="5"/>
      <c r="AX28" s="5"/>
      <c r="AY28" s="5"/>
      <c r="AZ28" s="5"/>
      <c r="BA28" s="16"/>
      <c r="BB28" s="16"/>
      <c r="BC28" s="46"/>
      <c r="BD28" s="5"/>
      <c r="BE28" s="5"/>
      <c r="BF28" s="50"/>
      <c r="BG28" s="51"/>
      <c r="BH28" s="51"/>
      <c r="BI28" s="51"/>
      <c r="BJ28" s="52"/>
      <c r="BK28" s="4"/>
      <c r="BL28" s="5"/>
      <c r="BM28" s="5"/>
      <c r="BN28" s="5"/>
      <c r="BO28" s="5"/>
      <c r="BP28" s="6"/>
      <c r="BQ28" s="5"/>
      <c r="BR28" s="5"/>
    </row>
    <row r="29" spans="8:70" x14ac:dyDescent="0.4">
      <c r="H29" s="4"/>
      <c r="I29" s="5"/>
      <c r="J29" s="5"/>
      <c r="K29" s="5"/>
      <c r="L29" s="5"/>
      <c r="M29" s="5"/>
      <c r="N29" s="6"/>
      <c r="O29" s="53"/>
      <c r="P29" s="54"/>
      <c r="Q29" s="54"/>
      <c r="R29" s="54"/>
      <c r="S29" s="55"/>
      <c r="T29" s="5"/>
      <c r="U29" s="5"/>
      <c r="V29" s="46"/>
      <c r="W29" s="10"/>
      <c r="X29" s="10"/>
      <c r="Y29" s="5"/>
      <c r="Z29" s="5"/>
      <c r="AA29" s="5"/>
      <c r="AB29" s="5"/>
      <c r="AC29" s="5"/>
      <c r="AD29" s="5"/>
      <c r="AE29" s="10"/>
      <c r="AF29" s="5"/>
      <c r="AG29" s="5"/>
      <c r="AH29" s="5"/>
      <c r="AI29" s="5"/>
      <c r="AJ29" s="5"/>
      <c r="AK29" s="5"/>
      <c r="AL29" s="5"/>
      <c r="AM29" s="10"/>
      <c r="AN29" s="5"/>
      <c r="AO29" s="5"/>
      <c r="AP29" s="5"/>
      <c r="AQ29" s="5"/>
      <c r="AR29" s="5"/>
      <c r="AS29" s="5"/>
      <c r="AT29" s="16"/>
      <c r="AU29" s="5"/>
      <c r="AV29" s="5"/>
      <c r="AW29" s="5"/>
      <c r="AX29" s="5"/>
      <c r="AY29" s="5"/>
      <c r="AZ29" s="5"/>
      <c r="BA29" s="16"/>
      <c r="BB29" s="16"/>
      <c r="BC29" s="46"/>
      <c r="BD29" s="5"/>
      <c r="BE29" s="5"/>
      <c r="BF29" s="53"/>
      <c r="BG29" s="54"/>
      <c r="BH29" s="54"/>
      <c r="BI29" s="54"/>
      <c r="BJ29" s="55"/>
      <c r="BK29" s="4"/>
      <c r="BL29" s="5"/>
      <c r="BM29" s="5"/>
      <c r="BN29" s="5"/>
      <c r="BO29" s="5"/>
      <c r="BP29" s="6"/>
      <c r="BQ29" s="5"/>
      <c r="BR29" s="5"/>
    </row>
    <row r="30" spans="8:70" x14ac:dyDescent="0.4">
      <c r="H30" s="4"/>
      <c r="I30" s="5"/>
      <c r="J30" s="5"/>
      <c r="K30" s="5"/>
      <c r="L30" s="5"/>
      <c r="M30" s="5"/>
      <c r="N30" s="6"/>
      <c r="O30" s="53"/>
      <c r="P30" s="54"/>
      <c r="Q30" s="54"/>
      <c r="R30" s="54"/>
      <c r="S30" s="55"/>
      <c r="T30" s="5"/>
      <c r="U30" s="5"/>
      <c r="V30" s="46"/>
      <c r="W30" s="10"/>
      <c r="X30" s="10"/>
      <c r="Y30" s="5"/>
      <c r="Z30" s="5"/>
      <c r="AA30" s="5"/>
      <c r="AB30" s="5"/>
      <c r="AC30" s="5"/>
      <c r="AD30" s="5"/>
      <c r="AE30" s="10"/>
      <c r="AF30" s="5"/>
      <c r="AG30" s="5"/>
      <c r="AH30" s="5"/>
      <c r="AI30" s="5"/>
      <c r="AJ30" s="5"/>
      <c r="AK30" s="5"/>
      <c r="AL30" s="5"/>
      <c r="AM30" s="10"/>
      <c r="AN30" s="5"/>
      <c r="AO30" s="5"/>
      <c r="AP30" s="5"/>
      <c r="AQ30" s="5"/>
      <c r="AR30" s="5"/>
      <c r="AS30" s="5"/>
      <c r="AT30" s="16"/>
      <c r="AU30" s="5"/>
      <c r="AV30" s="5"/>
      <c r="AW30" s="5"/>
      <c r="AX30" s="5"/>
      <c r="AY30" s="5"/>
      <c r="AZ30" s="5"/>
      <c r="BA30" s="16"/>
      <c r="BB30" s="16"/>
      <c r="BC30" s="46"/>
      <c r="BD30" s="5"/>
      <c r="BE30" s="5"/>
      <c r="BF30" s="53"/>
      <c r="BG30" s="54"/>
      <c r="BH30" s="54"/>
      <c r="BI30" s="54"/>
      <c r="BJ30" s="55"/>
      <c r="BK30" s="4"/>
      <c r="BL30" s="5"/>
      <c r="BM30" s="5"/>
      <c r="BN30" s="5"/>
      <c r="BO30" s="5"/>
      <c r="BP30" s="6"/>
      <c r="BQ30" s="5"/>
      <c r="BR30" s="5"/>
    </row>
    <row r="31" spans="8:70" ht="19.5" thickBot="1" x14ac:dyDescent="0.45">
      <c r="H31" s="4"/>
      <c r="I31" s="5"/>
      <c r="J31" s="5"/>
      <c r="K31" s="5"/>
      <c r="L31" s="5"/>
      <c r="M31" s="5"/>
      <c r="N31" s="6"/>
      <c r="O31" s="56"/>
      <c r="P31" s="57"/>
      <c r="Q31" s="57"/>
      <c r="R31" s="57"/>
      <c r="S31" s="58"/>
      <c r="T31" s="5"/>
      <c r="U31" s="5"/>
      <c r="V31" s="46"/>
      <c r="W31" s="10"/>
      <c r="X31" s="10"/>
      <c r="Y31" s="5"/>
      <c r="Z31" s="5"/>
      <c r="AA31" s="5"/>
      <c r="AB31" s="5"/>
      <c r="AC31" s="5"/>
      <c r="AD31" s="5"/>
      <c r="AE31" s="10"/>
      <c r="AF31" s="5"/>
      <c r="AG31" s="5"/>
      <c r="AH31" s="5"/>
      <c r="AI31" s="5"/>
      <c r="AJ31" s="5"/>
      <c r="AK31" s="5"/>
      <c r="AL31" s="5"/>
      <c r="AM31" s="10"/>
      <c r="AN31" s="5"/>
      <c r="AO31" s="5"/>
      <c r="AP31" s="5"/>
      <c r="AQ31" s="5"/>
      <c r="AR31" s="5"/>
      <c r="AS31" s="5"/>
      <c r="AT31" s="16"/>
      <c r="AU31" s="5"/>
      <c r="AV31" s="5"/>
      <c r="AW31" s="5"/>
      <c r="AX31" s="5"/>
      <c r="AY31" s="5"/>
      <c r="AZ31" s="5"/>
      <c r="BA31" s="16"/>
      <c r="BB31" s="16"/>
      <c r="BC31" s="46"/>
      <c r="BD31" s="5"/>
      <c r="BE31" s="5"/>
      <c r="BF31" s="56"/>
      <c r="BG31" s="57"/>
      <c r="BH31" s="57"/>
      <c r="BI31" s="57"/>
      <c r="BJ31" s="58"/>
      <c r="BK31" s="4"/>
      <c r="BL31" s="5"/>
      <c r="BM31" s="5"/>
      <c r="BN31" s="5"/>
      <c r="BO31" s="5"/>
      <c r="BP31" s="6"/>
      <c r="BQ31" s="5"/>
      <c r="BR31" s="5"/>
    </row>
    <row r="32" spans="8:70" x14ac:dyDescent="0.4">
      <c r="H32" s="4"/>
      <c r="I32" s="5"/>
      <c r="J32" s="5"/>
      <c r="K32" s="5"/>
      <c r="L32" s="5"/>
      <c r="M32" s="5"/>
      <c r="N32" s="6"/>
      <c r="O32" s="50"/>
      <c r="P32" s="51"/>
      <c r="Q32" s="51"/>
      <c r="R32" s="51"/>
      <c r="S32" s="52"/>
      <c r="T32" s="5"/>
      <c r="U32" s="5"/>
      <c r="V32" s="46"/>
      <c r="W32" s="10"/>
      <c r="X32" s="10"/>
      <c r="Y32" s="5"/>
      <c r="Z32" s="5"/>
      <c r="AA32" s="5"/>
      <c r="AB32" s="5"/>
      <c r="AC32" s="5"/>
      <c r="AD32" s="5"/>
      <c r="AE32" s="10"/>
      <c r="AF32" s="5"/>
      <c r="AG32" s="5"/>
      <c r="AH32" s="5"/>
      <c r="AI32" s="5"/>
      <c r="AJ32" s="5"/>
      <c r="AK32" s="5"/>
      <c r="AL32" s="5"/>
      <c r="AM32" s="10"/>
      <c r="AN32" s="5"/>
      <c r="AO32" s="5"/>
      <c r="AP32" s="5"/>
      <c r="AQ32" s="5"/>
      <c r="AR32" s="5"/>
      <c r="AS32" s="5"/>
      <c r="AT32" s="16"/>
      <c r="AU32" s="5"/>
      <c r="AV32" s="5"/>
      <c r="AW32" s="5"/>
      <c r="AX32" s="5"/>
      <c r="AY32" s="5"/>
      <c r="AZ32" s="5"/>
      <c r="BA32" s="16"/>
      <c r="BB32" s="16"/>
      <c r="BC32" s="46"/>
      <c r="BD32" s="5"/>
      <c r="BE32" s="5"/>
      <c r="BF32" s="50"/>
      <c r="BG32" s="51"/>
      <c r="BH32" s="51"/>
      <c r="BI32" s="51"/>
      <c r="BJ32" s="52"/>
      <c r="BK32" s="4"/>
      <c r="BL32" s="5"/>
      <c r="BM32" s="5"/>
      <c r="BN32" s="5"/>
      <c r="BO32" s="5"/>
      <c r="BP32" s="6"/>
      <c r="BQ32" s="5"/>
      <c r="BR32" s="5"/>
    </row>
    <row r="33" spans="8:70" x14ac:dyDescent="0.4">
      <c r="H33" s="4"/>
      <c r="I33" s="5"/>
      <c r="J33" s="5"/>
      <c r="K33" s="5"/>
      <c r="L33" s="5"/>
      <c r="M33" s="5"/>
      <c r="N33" s="6"/>
      <c r="O33" s="53"/>
      <c r="P33" s="54"/>
      <c r="Q33" s="54"/>
      <c r="R33" s="54"/>
      <c r="S33" s="55"/>
      <c r="T33" s="5"/>
      <c r="U33" s="5"/>
      <c r="V33" s="46"/>
      <c r="W33" s="10"/>
      <c r="X33" s="10"/>
      <c r="Y33" s="5"/>
      <c r="Z33" s="5"/>
      <c r="AA33" s="5"/>
      <c r="AB33" s="5"/>
      <c r="AC33" s="5"/>
      <c r="AD33" s="5"/>
      <c r="AE33" s="12"/>
      <c r="AF33" s="11"/>
      <c r="AG33" s="11"/>
      <c r="AH33" s="11"/>
      <c r="AI33" s="11"/>
      <c r="AJ33" s="11"/>
      <c r="AK33" s="11"/>
      <c r="AL33" s="11"/>
      <c r="AM33" s="12"/>
      <c r="AN33" s="11"/>
      <c r="AO33" s="11"/>
      <c r="AP33" s="11"/>
      <c r="AQ33" s="11"/>
      <c r="AR33" s="11"/>
      <c r="AS33" s="11"/>
      <c r="AT33" s="17"/>
      <c r="AU33" s="5"/>
      <c r="AV33" s="5"/>
      <c r="AW33" s="5"/>
      <c r="AX33" s="5"/>
      <c r="AY33" s="5"/>
      <c r="AZ33" s="5"/>
      <c r="BA33" s="16"/>
      <c r="BB33" s="16"/>
      <c r="BC33" s="46"/>
      <c r="BD33" s="5"/>
      <c r="BE33" s="5"/>
      <c r="BF33" s="53"/>
      <c r="BG33" s="54"/>
      <c r="BH33" s="54"/>
      <c r="BI33" s="54"/>
      <c r="BJ33" s="55"/>
      <c r="BK33" s="4"/>
      <c r="BL33" s="5"/>
      <c r="BM33" s="5"/>
      <c r="BN33" s="5"/>
      <c r="BO33" s="5"/>
      <c r="BP33" s="6"/>
      <c r="BQ33" s="5"/>
      <c r="BR33" s="5"/>
    </row>
    <row r="34" spans="8:70" x14ac:dyDescent="0.4">
      <c r="H34" s="4"/>
      <c r="I34" s="5"/>
      <c r="J34" s="5"/>
      <c r="K34" s="5"/>
      <c r="L34" s="5"/>
      <c r="M34" s="5"/>
      <c r="N34" s="6"/>
      <c r="O34" s="53"/>
      <c r="P34" s="54"/>
      <c r="Q34" s="54"/>
      <c r="R34" s="54"/>
      <c r="S34" s="55"/>
      <c r="T34" s="5"/>
      <c r="U34" s="5"/>
      <c r="V34" s="46"/>
      <c r="W34" s="10"/>
      <c r="X34" s="10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16"/>
      <c r="BB34" s="16"/>
      <c r="BC34" s="46"/>
      <c r="BD34" s="5"/>
      <c r="BE34" s="5"/>
      <c r="BF34" s="53"/>
      <c r="BG34" s="54"/>
      <c r="BH34" s="54"/>
      <c r="BI34" s="54"/>
      <c r="BJ34" s="55"/>
      <c r="BK34" s="4"/>
      <c r="BL34" s="5"/>
      <c r="BM34" s="5"/>
      <c r="BN34" s="5"/>
      <c r="BO34" s="5"/>
      <c r="BP34" s="6"/>
      <c r="BQ34" s="5"/>
      <c r="BR34" s="5"/>
    </row>
    <row r="35" spans="8:70" ht="19.5" thickBot="1" x14ac:dyDescent="0.45">
      <c r="H35" s="4"/>
      <c r="I35" s="5"/>
      <c r="J35" s="5"/>
      <c r="K35" s="5"/>
      <c r="L35" s="5"/>
      <c r="M35" s="5"/>
      <c r="N35" s="6"/>
      <c r="O35" s="56"/>
      <c r="P35" s="57"/>
      <c r="Q35" s="57"/>
      <c r="R35" s="57"/>
      <c r="S35" s="58"/>
      <c r="T35" s="5"/>
      <c r="U35" s="5"/>
      <c r="V35" s="46"/>
      <c r="W35" s="10"/>
      <c r="X35" s="10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16"/>
      <c r="BB35" s="16"/>
      <c r="BC35" s="46"/>
      <c r="BD35" s="5"/>
      <c r="BE35" s="5"/>
      <c r="BF35" s="56"/>
      <c r="BG35" s="57"/>
      <c r="BH35" s="57"/>
      <c r="BI35" s="57"/>
      <c r="BJ35" s="58"/>
      <c r="BK35" s="4"/>
      <c r="BL35" s="5"/>
      <c r="BM35" s="5"/>
      <c r="BN35" s="5"/>
      <c r="BO35" s="5"/>
      <c r="BP35" s="6"/>
      <c r="BQ35" s="5"/>
      <c r="BR35" s="5"/>
    </row>
    <row r="36" spans="8:70" x14ac:dyDescent="0.4">
      <c r="H36" s="4"/>
      <c r="I36" s="5"/>
      <c r="J36" s="5"/>
      <c r="K36" s="5"/>
      <c r="L36" s="5"/>
      <c r="M36" s="5"/>
      <c r="N36" s="6"/>
      <c r="O36" s="4"/>
      <c r="P36" s="5"/>
      <c r="Q36" s="5"/>
      <c r="R36" s="5"/>
      <c r="S36" s="5"/>
      <c r="T36" s="5"/>
      <c r="U36" s="5"/>
      <c r="V36" s="46"/>
      <c r="W36" s="10"/>
      <c r="X36" s="10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16"/>
      <c r="BB36" s="16"/>
      <c r="BC36" s="46"/>
      <c r="BD36" s="5"/>
      <c r="BE36" s="5"/>
      <c r="BF36" s="5"/>
      <c r="BG36" s="5"/>
      <c r="BH36" s="5"/>
      <c r="BI36" s="5"/>
      <c r="BJ36" s="6"/>
      <c r="BK36" s="4"/>
      <c r="BL36" s="5"/>
      <c r="BM36" s="5"/>
      <c r="BN36" s="5"/>
      <c r="BO36" s="5"/>
      <c r="BP36" s="6"/>
      <c r="BQ36" s="5"/>
      <c r="BR36" s="5"/>
    </row>
    <row r="37" spans="8:70" x14ac:dyDescent="0.4">
      <c r="H37" s="4"/>
      <c r="I37" s="5"/>
      <c r="J37" s="5"/>
      <c r="K37" s="5"/>
      <c r="L37" s="5"/>
      <c r="M37" s="5"/>
      <c r="N37" s="6"/>
      <c r="O37" s="4"/>
      <c r="P37" s="5"/>
      <c r="Q37" s="5"/>
      <c r="R37" s="5"/>
      <c r="S37" s="5"/>
      <c r="T37" s="5"/>
      <c r="U37" s="5"/>
      <c r="V37" s="46"/>
      <c r="W37" s="10"/>
      <c r="X37" s="10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16"/>
      <c r="BB37" s="16"/>
      <c r="BC37" s="5"/>
      <c r="BD37" s="5"/>
      <c r="BE37" s="5"/>
      <c r="BF37" s="5"/>
      <c r="BG37" s="5"/>
      <c r="BH37" s="5"/>
      <c r="BI37" s="5"/>
      <c r="BJ37" s="6"/>
      <c r="BK37" s="4"/>
      <c r="BL37" s="5"/>
      <c r="BM37" s="5"/>
      <c r="BN37" s="5"/>
      <c r="BO37" s="5"/>
      <c r="BP37" s="6"/>
      <c r="BQ37" s="5"/>
      <c r="BR37" s="5"/>
    </row>
    <row r="38" spans="8:70" x14ac:dyDescent="0.4">
      <c r="H38" s="4"/>
      <c r="I38" s="5"/>
      <c r="J38" s="5"/>
      <c r="K38" s="5"/>
      <c r="L38" s="5"/>
      <c r="M38" s="5"/>
      <c r="N38" s="6"/>
      <c r="O38" s="4"/>
      <c r="P38" s="5"/>
      <c r="Q38" s="5"/>
      <c r="R38" s="5"/>
      <c r="S38" s="5"/>
      <c r="T38" s="5"/>
      <c r="U38" s="5"/>
      <c r="V38" s="46"/>
      <c r="W38" s="10"/>
      <c r="X38" s="10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16"/>
      <c r="BB38" s="16"/>
      <c r="BC38" s="5"/>
      <c r="BD38" s="5"/>
      <c r="BE38" s="5"/>
      <c r="BF38" s="5"/>
      <c r="BG38" s="5"/>
      <c r="BH38" s="5"/>
      <c r="BI38" s="5"/>
      <c r="BJ38" s="6"/>
      <c r="BK38" s="4"/>
      <c r="BL38" s="5"/>
      <c r="BM38" s="5"/>
      <c r="BN38" s="5"/>
      <c r="BO38" s="5"/>
      <c r="BP38" s="6"/>
      <c r="BQ38" s="5"/>
      <c r="BR38" s="5"/>
    </row>
    <row r="39" spans="8:70" ht="19.5" thickBot="1" x14ac:dyDescent="0.45">
      <c r="H39" s="4"/>
      <c r="I39" s="5"/>
      <c r="J39" s="5"/>
      <c r="K39" s="5"/>
      <c r="L39" s="5"/>
      <c r="M39" s="5"/>
      <c r="N39" s="6"/>
      <c r="O39" s="4"/>
      <c r="P39" s="5"/>
      <c r="Q39" s="5"/>
      <c r="R39" s="5"/>
      <c r="S39" s="5"/>
      <c r="T39" s="5"/>
      <c r="U39" s="5"/>
      <c r="V39" s="5"/>
      <c r="W39" s="10"/>
      <c r="X39" s="12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7"/>
      <c r="BB39" s="16"/>
      <c r="BC39" s="5"/>
      <c r="BD39" s="5"/>
      <c r="BE39" s="5"/>
      <c r="BF39" s="5"/>
      <c r="BG39" s="5"/>
      <c r="BH39" s="5"/>
      <c r="BI39" s="5"/>
      <c r="BJ39" s="6"/>
      <c r="BK39" s="7"/>
      <c r="BL39" s="8"/>
      <c r="BM39" s="8"/>
      <c r="BN39" s="8"/>
      <c r="BO39" s="8"/>
      <c r="BP39" s="9"/>
      <c r="BQ39" s="5"/>
      <c r="BR39" s="5"/>
    </row>
    <row r="40" spans="8:70" x14ac:dyDescent="0.4">
      <c r="H40" s="4"/>
      <c r="I40" s="5"/>
      <c r="J40" s="5"/>
      <c r="K40" s="5"/>
      <c r="L40" s="5"/>
      <c r="M40" s="5"/>
      <c r="N40" s="6"/>
      <c r="O40" s="4"/>
      <c r="P40" s="5"/>
      <c r="Q40" s="5"/>
      <c r="R40" s="5"/>
      <c r="S40" s="5"/>
      <c r="T40" s="5"/>
      <c r="U40" s="5"/>
      <c r="V40" s="5"/>
      <c r="W40" s="12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5"/>
      <c r="AM40" s="5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7"/>
      <c r="BC40" s="5"/>
      <c r="BD40" s="5"/>
      <c r="BE40" s="5"/>
      <c r="BF40" s="5"/>
      <c r="BG40" s="5"/>
      <c r="BH40" s="5"/>
      <c r="BI40" s="5"/>
      <c r="BJ40" s="6"/>
      <c r="BK40" s="1"/>
      <c r="BL40" s="2"/>
      <c r="BM40" s="2"/>
      <c r="BN40" s="2"/>
      <c r="BO40" s="2"/>
      <c r="BP40" s="3"/>
      <c r="BQ40" s="5"/>
      <c r="BR40" s="5"/>
    </row>
    <row r="41" spans="8:70" x14ac:dyDescent="0.4">
      <c r="H41" s="4"/>
      <c r="I41" s="5"/>
      <c r="J41" s="5"/>
      <c r="K41" s="5"/>
      <c r="L41" s="5"/>
      <c r="M41" s="5"/>
      <c r="N41" s="6"/>
      <c r="O41" s="4"/>
      <c r="P41" s="5"/>
      <c r="Q41" s="5"/>
      <c r="R41" s="5"/>
      <c r="S41" s="5"/>
      <c r="T41" s="5"/>
      <c r="U41" s="5"/>
      <c r="V41" s="5"/>
      <c r="W41" s="5"/>
      <c r="X41" s="5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5"/>
      <c r="AM41" s="5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5"/>
      <c r="BB41" s="5"/>
      <c r="BC41" s="5"/>
      <c r="BD41" s="5"/>
      <c r="BE41" s="5"/>
      <c r="BF41" s="5"/>
      <c r="BG41" s="5"/>
      <c r="BH41" s="5"/>
      <c r="BI41" s="5"/>
      <c r="BJ41" s="6"/>
      <c r="BK41" s="4"/>
      <c r="BL41" s="5"/>
      <c r="BM41" s="5"/>
      <c r="BN41" s="5"/>
      <c r="BO41" s="5"/>
      <c r="BP41" s="6"/>
      <c r="BQ41" s="5"/>
      <c r="BR41" s="5"/>
    </row>
    <row r="42" spans="8:70" ht="19.5" thickBot="1" x14ac:dyDescent="0.45">
      <c r="H42" s="4"/>
      <c r="I42" s="5"/>
      <c r="J42" s="5"/>
      <c r="K42" s="5"/>
      <c r="L42" s="5"/>
      <c r="M42" s="5"/>
      <c r="N42" s="6"/>
      <c r="O42" s="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6"/>
      <c r="BK42" s="4"/>
      <c r="BL42" s="5"/>
      <c r="BM42" s="5"/>
      <c r="BN42" s="5"/>
      <c r="BO42" s="5"/>
      <c r="BP42" s="6"/>
      <c r="BQ42" s="5"/>
      <c r="BR42" s="5"/>
    </row>
    <row r="43" spans="8:70" x14ac:dyDescent="0.4">
      <c r="H43" s="4"/>
      <c r="I43" s="5"/>
      <c r="J43" s="5"/>
      <c r="K43" s="5"/>
      <c r="L43" s="5"/>
      <c r="M43" s="5"/>
      <c r="N43" s="6"/>
      <c r="O43" s="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0"/>
      <c r="AB43" s="51"/>
      <c r="AC43" s="51"/>
      <c r="AD43" s="52"/>
      <c r="AE43" s="50"/>
      <c r="AF43" s="51"/>
      <c r="AG43" s="51"/>
      <c r="AH43" s="52"/>
      <c r="AI43" s="50"/>
      <c r="AJ43" s="51"/>
      <c r="AK43" s="51"/>
      <c r="AL43" s="52"/>
      <c r="AM43" s="50"/>
      <c r="AN43" s="51"/>
      <c r="AO43" s="51"/>
      <c r="AP43" s="52"/>
      <c r="AQ43" s="50"/>
      <c r="AR43" s="51"/>
      <c r="AS43" s="51"/>
      <c r="AT43" s="52"/>
      <c r="AU43" s="50"/>
      <c r="AV43" s="51"/>
      <c r="AW43" s="51"/>
      <c r="AX43" s="52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6"/>
      <c r="BK43" s="4"/>
      <c r="BL43" s="5"/>
      <c r="BM43" s="5"/>
      <c r="BN43" s="5"/>
      <c r="BO43" s="5"/>
      <c r="BP43" s="6"/>
      <c r="BQ43" s="5"/>
      <c r="BR43" s="5"/>
    </row>
    <row r="44" spans="8:70" x14ac:dyDescent="0.4">
      <c r="H44" s="4"/>
      <c r="I44" s="5"/>
      <c r="J44" s="5"/>
      <c r="K44" s="5"/>
      <c r="L44" s="5"/>
      <c r="M44" s="5"/>
      <c r="N44" s="6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3"/>
      <c r="AB44" s="54"/>
      <c r="AC44" s="54"/>
      <c r="AD44" s="55"/>
      <c r="AE44" s="53"/>
      <c r="AF44" s="54"/>
      <c r="AG44" s="54"/>
      <c r="AH44" s="55"/>
      <c r="AI44" s="53"/>
      <c r="AJ44" s="54"/>
      <c r="AK44" s="54"/>
      <c r="AL44" s="55"/>
      <c r="AM44" s="53"/>
      <c r="AN44" s="54"/>
      <c r="AO44" s="54"/>
      <c r="AP44" s="55"/>
      <c r="AQ44" s="53"/>
      <c r="AR44" s="54"/>
      <c r="AS44" s="54"/>
      <c r="AT44" s="55"/>
      <c r="AU44" s="53"/>
      <c r="AV44" s="54"/>
      <c r="AW44" s="54"/>
      <c r="AX44" s="5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/>
      <c r="BK44" s="4"/>
      <c r="BL44" s="5"/>
      <c r="BM44" s="5"/>
      <c r="BN44" s="5"/>
      <c r="BO44" s="5"/>
      <c r="BP44" s="6"/>
      <c r="BQ44" s="5"/>
      <c r="BR44" s="5"/>
    </row>
    <row r="45" spans="8:70" x14ac:dyDescent="0.4">
      <c r="H45" s="4"/>
      <c r="I45" s="5"/>
      <c r="J45" s="5"/>
      <c r="K45" s="5"/>
      <c r="L45" s="5"/>
      <c r="M45" s="5"/>
      <c r="N45" s="6"/>
      <c r="O45" s="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3"/>
      <c r="AB45" s="54"/>
      <c r="AC45" s="54"/>
      <c r="AD45" s="55"/>
      <c r="AE45" s="53"/>
      <c r="AF45" s="54"/>
      <c r="AG45" s="54"/>
      <c r="AH45" s="55"/>
      <c r="AI45" s="53"/>
      <c r="AJ45" s="54"/>
      <c r="AK45" s="54"/>
      <c r="AL45" s="55"/>
      <c r="AM45" s="53"/>
      <c r="AN45" s="54"/>
      <c r="AO45" s="54"/>
      <c r="AP45" s="55"/>
      <c r="AQ45" s="53"/>
      <c r="AR45" s="54"/>
      <c r="AS45" s="54"/>
      <c r="AT45" s="55"/>
      <c r="AU45" s="53"/>
      <c r="AV45" s="54"/>
      <c r="AW45" s="54"/>
      <c r="AX45" s="5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6"/>
      <c r="BK45" s="4"/>
      <c r="BL45" s="5"/>
      <c r="BM45" s="5"/>
      <c r="BN45" s="5"/>
      <c r="BO45" s="5"/>
      <c r="BP45" s="6"/>
      <c r="BQ45" s="5"/>
      <c r="BR45" s="5"/>
    </row>
    <row r="46" spans="8:70" x14ac:dyDescent="0.4">
      <c r="H46" s="4"/>
      <c r="I46" s="5"/>
      <c r="J46" s="5"/>
      <c r="K46" s="5"/>
      <c r="L46" s="5"/>
      <c r="M46" s="5"/>
      <c r="N46" s="6"/>
      <c r="O46" s="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3"/>
      <c r="AB46" s="54"/>
      <c r="AC46" s="54"/>
      <c r="AD46" s="55"/>
      <c r="AE46" s="53"/>
      <c r="AF46" s="54"/>
      <c r="AG46" s="54"/>
      <c r="AH46" s="55"/>
      <c r="AI46" s="53"/>
      <c r="AJ46" s="54"/>
      <c r="AK46" s="54"/>
      <c r="AL46" s="55"/>
      <c r="AM46" s="53"/>
      <c r="AN46" s="54"/>
      <c r="AO46" s="54"/>
      <c r="AP46" s="55"/>
      <c r="AQ46" s="53"/>
      <c r="AR46" s="54"/>
      <c r="AS46" s="54"/>
      <c r="AT46" s="55"/>
      <c r="AU46" s="53"/>
      <c r="AV46" s="54"/>
      <c r="AW46" s="54"/>
      <c r="AX46" s="5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6"/>
      <c r="BK46" s="4"/>
      <c r="BL46" s="5"/>
      <c r="BM46" s="5"/>
      <c r="BN46" s="5"/>
      <c r="BO46" s="5"/>
      <c r="BP46" s="6"/>
      <c r="BQ46" s="5"/>
      <c r="BR46" s="5"/>
    </row>
    <row r="47" spans="8:70" ht="19.5" thickBot="1" x14ac:dyDescent="0.45">
      <c r="H47" s="4"/>
      <c r="I47" s="5"/>
      <c r="J47" s="5"/>
      <c r="K47" s="5"/>
      <c r="L47" s="5"/>
      <c r="M47" s="5"/>
      <c r="N47" s="6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56"/>
      <c r="AB47" s="57"/>
      <c r="AC47" s="57"/>
      <c r="AD47" s="58"/>
      <c r="AE47" s="56"/>
      <c r="AF47" s="57"/>
      <c r="AG47" s="57"/>
      <c r="AH47" s="58"/>
      <c r="AI47" s="56"/>
      <c r="AJ47" s="57"/>
      <c r="AK47" s="57"/>
      <c r="AL47" s="58"/>
      <c r="AM47" s="56"/>
      <c r="AN47" s="57"/>
      <c r="AO47" s="57"/>
      <c r="AP47" s="58"/>
      <c r="AQ47" s="56"/>
      <c r="AR47" s="57"/>
      <c r="AS47" s="57"/>
      <c r="AT47" s="58"/>
      <c r="AU47" s="56"/>
      <c r="AV47" s="57"/>
      <c r="AW47" s="57"/>
      <c r="AX47" s="5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9"/>
      <c r="BK47" s="4"/>
      <c r="BL47" s="5"/>
      <c r="BM47" s="5"/>
      <c r="BN47" s="5"/>
      <c r="BO47" s="5"/>
      <c r="BP47" s="6"/>
      <c r="BQ47" s="5"/>
      <c r="BR47" s="5"/>
    </row>
    <row r="48" spans="8:70" ht="19.5" thickBot="1" x14ac:dyDescent="0.45"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7"/>
      <c r="AJ48" s="8"/>
      <c r="AK48" s="8"/>
      <c r="AL48" s="9"/>
      <c r="AM48" s="7"/>
      <c r="AN48" s="8"/>
      <c r="AO48" s="8"/>
      <c r="AP48" s="9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7"/>
      <c r="BL48" s="8"/>
      <c r="BM48" s="8"/>
      <c r="BN48" s="8"/>
      <c r="BO48" s="8"/>
      <c r="BP48" s="9"/>
    </row>
    <row r="49" spans="4:72" x14ac:dyDescent="0.4"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6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4:72" ht="19.5" thickBot="1" x14ac:dyDescent="0.45"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6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4:72" ht="19.5" thickBot="1" x14ac:dyDescent="0.45">
      <c r="H51" s="4"/>
      <c r="I51" s="5"/>
      <c r="J51" s="5"/>
      <c r="K51" s="5"/>
      <c r="L51" s="5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1"/>
      <c r="AJ51" s="2"/>
      <c r="AK51" s="2"/>
      <c r="AL51" s="3"/>
      <c r="AM51" s="1"/>
      <c r="AN51" s="2"/>
      <c r="AO51" s="2"/>
      <c r="AP51" s="3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9"/>
      <c r="BK51" s="5"/>
      <c r="BL51" s="5"/>
      <c r="BM51" s="5"/>
      <c r="BN51" s="5"/>
      <c r="BO51" s="5"/>
      <c r="BP51" s="5"/>
      <c r="BQ51" s="5"/>
      <c r="BR51" s="5"/>
      <c r="BS51" s="5"/>
      <c r="BT51" s="5"/>
    </row>
    <row r="52" spans="4:72" ht="19.5" thickBot="1" x14ac:dyDescent="0.45">
      <c r="H52" s="4"/>
      <c r="I52" s="5"/>
      <c r="J52" s="5"/>
      <c r="K52" s="5"/>
      <c r="L52" s="1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7"/>
      <c r="AJ52" s="8"/>
      <c r="AK52" s="8"/>
      <c r="AL52" s="9"/>
      <c r="AM52" s="7"/>
      <c r="AN52" s="8"/>
      <c r="AO52" s="8"/>
      <c r="AP52" s="9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4:72" x14ac:dyDescent="0.4">
      <c r="H53" s="4"/>
      <c r="I53" s="5"/>
      <c r="J53" s="5"/>
      <c r="K53" s="5"/>
      <c r="L53" s="1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4:72" x14ac:dyDescent="0.4">
      <c r="H54" s="4"/>
      <c r="I54" s="5"/>
      <c r="J54" s="5"/>
      <c r="K54" s="5"/>
      <c r="L54" s="1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4:72" x14ac:dyDescent="0.4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4:72" x14ac:dyDescent="0.4"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4:72" x14ac:dyDescent="0.4"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4:72" x14ac:dyDescent="0.4"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4:72" x14ac:dyDescent="0.4"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4:72" x14ac:dyDescent="0.4"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4:72" x14ac:dyDescent="0.4">
      <c r="D61" s="5"/>
    </row>
    <row r="64" spans="4:72" ht="19.5" thickBot="1" x14ac:dyDescent="0.45"/>
    <row r="65" spans="7:87" ht="19.5" thickBot="1" x14ac:dyDescent="0.45">
      <c r="S65" s="8"/>
      <c r="T65" s="8"/>
      <c r="U65" s="8"/>
      <c r="AI65" s="1"/>
      <c r="AJ65" s="2"/>
      <c r="AK65" s="2"/>
      <c r="AL65" s="3"/>
      <c r="AM65" s="1"/>
      <c r="AN65" s="2"/>
      <c r="AO65" s="2"/>
      <c r="AP65" s="3"/>
      <c r="AZ65" s="8"/>
      <c r="BF65" s="8"/>
      <c r="BG65" s="8"/>
    </row>
    <row r="66" spans="7:87" ht="19.5" thickBot="1" x14ac:dyDescent="0.45"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5"/>
      <c r="T66" s="5"/>
      <c r="U66" s="5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7"/>
      <c r="AJ66" s="8"/>
      <c r="AK66" s="8"/>
      <c r="AL66" s="9"/>
      <c r="AM66" s="7"/>
      <c r="AN66" s="8"/>
      <c r="AO66" s="8"/>
      <c r="AP66" s="9"/>
      <c r="AQ66" s="2"/>
      <c r="AR66" s="2"/>
      <c r="AS66" s="2"/>
      <c r="AT66" s="2"/>
      <c r="AU66" s="2"/>
      <c r="AV66" s="2"/>
      <c r="AW66" s="2"/>
      <c r="AX66" s="2"/>
      <c r="AY66" s="2"/>
      <c r="AZ66" s="5"/>
      <c r="BA66" s="2"/>
      <c r="BB66" s="2"/>
      <c r="BC66" s="2"/>
      <c r="BD66" s="2"/>
      <c r="BE66" s="2"/>
      <c r="BF66" s="5"/>
      <c r="BG66" s="5"/>
      <c r="BH66" s="2"/>
      <c r="BI66" s="2"/>
      <c r="BJ66" s="3"/>
      <c r="BK66" s="5"/>
      <c r="BL66" s="5"/>
      <c r="BM66" s="5"/>
      <c r="BN66" s="5"/>
      <c r="BO66" s="5"/>
      <c r="BP66" s="5"/>
      <c r="BQ66" s="5"/>
      <c r="BR66" s="5"/>
    </row>
    <row r="67" spans="7:87" ht="19.5" thickBot="1" x14ac:dyDescent="0.45">
      <c r="H67" s="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6"/>
      <c r="BK67" s="5"/>
      <c r="BL67" s="5"/>
      <c r="BM67" s="5"/>
      <c r="BN67" s="5"/>
      <c r="BO67" s="5"/>
      <c r="BP67" s="5"/>
      <c r="BQ67" s="5"/>
      <c r="BR67" s="5"/>
    </row>
    <row r="68" spans="7:87" ht="19.5" thickBot="1" x14ac:dyDescent="0.45">
      <c r="H68" s="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6"/>
      <c r="BK68" s="1"/>
      <c r="BL68" s="2"/>
      <c r="BM68" s="2"/>
      <c r="BN68" s="2"/>
      <c r="BO68" s="2"/>
      <c r="BP68" s="3"/>
      <c r="BQ68" s="5"/>
      <c r="BR68" s="5"/>
    </row>
    <row r="69" spans="7:87" ht="19.5" thickBot="1" x14ac:dyDescent="0.45">
      <c r="G69" s="6"/>
      <c r="H69" s="5"/>
      <c r="I69" s="5"/>
      <c r="J69" s="5"/>
      <c r="K69" s="5"/>
      <c r="L69" s="5"/>
      <c r="M69" s="5"/>
      <c r="N69" s="5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35"/>
      <c r="AJ69" s="36"/>
      <c r="AK69" s="36"/>
      <c r="AL69" s="36"/>
      <c r="AM69" s="35"/>
      <c r="AN69" s="36"/>
      <c r="AO69" s="36"/>
      <c r="AP69" s="37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9"/>
      <c r="BK69" s="4"/>
      <c r="BL69" s="5"/>
      <c r="BM69" s="5"/>
      <c r="BN69" s="5"/>
      <c r="BO69" s="5"/>
      <c r="BP69" s="6"/>
      <c r="BQ69" s="5"/>
      <c r="BR69" s="5"/>
    </row>
    <row r="70" spans="7:87" x14ac:dyDescent="0.4">
      <c r="G70" s="6"/>
      <c r="H70" s="5"/>
      <c r="I70" s="5"/>
      <c r="J70" s="5"/>
      <c r="K70" s="5"/>
      <c r="L70" s="5"/>
      <c r="M70" s="5"/>
      <c r="N70" s="6"/>
      <c r="O70" s="1"/>
      <c r="P70" s="2"/>
      <c r="Q70" s="2"/>
      <c r="R70" s="2"/>
      <c r="S70" s="2"/>
      <c r="T70" s="5"/>
      <c r="U70" s="5"/>
      <c r="V70" s="5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5"/>
      <c r="BA70" s="5"/>
      <c r="BB70" s="5"/>
      <c r="BC70" s="2"/>
      <c r="BD70" s="2"/>
      <c r="BE70" s="2"/>
      <c r="BF70" s="5"/>
      <c r="BG70" s="5"/>
      <c r="BH70" s="2"/>
      <c r="BI70" s="2"/>
      <c r="BJ70" s="3"/>
      <c r="BK70" s="4"/>
      <c r="BL70" s="5"/>
      <c r="BM70" s="5"/>
      <c r="BN70" s="5"/>
      <c r="BO70" s="5"/>
      <c r="BP70" s="6"/>
      <c r="BQ70" s="5"/>
      <c r="BR70" s="5"/>
    </row>
    <row r="71" spans="7:87" ht="19.5" x14ac:dyDescent="0.4">
      <c r="H71" s="4"/>
      <c r="I71" s="5"/>
      <c r="J71" s="5"/>
      <c r="K71" s="5"/>
      <c r="L71" s="5"/>
      <c r="M71" s="5"/>
      <c r="N71" s="6"/>
      <c r="O71" s="4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5" t="s">
        <v>7</v>
      </c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 t="s">
        <v>7</v>
      </c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6"/>
      <c r="BK71" s="4"/>
      <c r="BL71" s="5"/>
      <c r="BM71" s="5"/>
      <c r="BN71" s="5"/>
      <c r="BO71" s="5"/>
      <c r="BP71" s="6"/>
      <c r="BQ71" s="5"/>
      <c r="BR71" s="5"/>
    </row>
    <row r="72" spans="7:87" x14ac:dyDescent="0.4">
      <c r="H72" s="4"/>
      <c r="I72" s="5"/>
      <c r="J72" s="5"/>
      <c r="K72" s="5"/>
      <c r="L72" s="5"/>
      <c r="M72" s="5"/>
      <c r="N72" s="6"/>
      <c r="O72" s="4"/>
      <c r="P72" s="5"/>
      <c r="Q72" s="5"/>
      <c r="R72" s="5"/>
      <c r="S72" s="5"/>
      <c r="T72" s="5"/>
      <c r="U72" s="5"/>
      <c r="V72" s="5"/>
      <c r="W72" s="5"/>
      <c r="X72" s="5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5"/>
      <c r="AK72" s="5"/>
      <c r="AL72" s="5"/>
      <c r="AM72" s="5"/>
      <c r="AN72" s="5"/>
      <c r="AO72" s="5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5"/>
      <c r="BB72" s="5"/>
      <c r="BC72" s="5"/>
      <c r="BD72" s="5"/>
      <c r="BE72" s="5"/>
      <c r="BF72" s="5"/>
      <c r="BG72" s="5"/>
      <c r="BH72" s="5"/>
      <c r="BI72" s="5"/>
      <c r="BJ72" s="6"/>
      <c r="BK72" s="4"/>
      <c r="BL72" s="5"/>
      <c r="BM72" s="5"/>
      <c r="BN72" s="5"/>
      <c r="BO72" s="5"/>
      <c r="BP72" s="6"/>
      <c r="BQ72" s="5"/>
      <c r="BR72" s="5"/>
    </row>
    <row r="73" spans="7:87" x14ac:dyDescent="0.4">
      <c r="H73" s="4"/>
      <c r="I73" s="5"/>
      <c r="J73" s="5"/>
      <c r="K73" s="5"/>
      <c r="L73" s="5"/>
      <c r="M73" s="5"/>
      <c r="N73" s="6"/>
      <c r="O73" s="4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6"/>
      <c r="BK73" s="4"/>
      <c r="BL73" s="5"/>
      <c r="BM73" s="5"/>
      <c r="BN73" s="5"/>
      <c r="BO73" s="5"/>
      <c r="BP73" s="6"/>
      <c r="BQ73" s="5"/>
      <c r="BR73" s="5"/>
      <c r="CI73" t="s">
        <v>710</v>
      </c>
    </row>
    <row r="74" spans="7:87" ht="19.5" x14ac:dyDescent="0.4">
      <c r="H74" s="4"/>
      <c r="I74" s="5"/>
      <c r="J74" s="5"/>
      <c r="K74" s="5"/>
      <c r="L74" s="5"/>
      <c r="M74" s="5"/>
      <c r="N74" s="6"/>
      <c r="O74" s="4"/>
      <c r="P74" s="5"/>
      <c r="Q74" s="5"/>
      <c r="R74" s="5"/>
      <c r="S74" s="5"/>
      <c r="T74" s="5"/>
      <c r="U74" s="5"/>
      <c r="V74" s="5"/>
      <c r="W74" s="5"/>
      <c r="X74" s="5"/>
      <c r="Y74" s="19"/>
      <c r="Z74" s="20"/>
      <c r="AA74" s="20"/>
      <c r="AB74" s="22" t="s">
        <v>6</v>
      </c>
      <c r="AC74" s="20"/>
      <c r="AD74" s="20"/>
      <c r="AE74" s="20"/>
      <c r="AF74" s="20"/>
      <c r="AG74" s="20"/>
      <c r="AH74" s="20"/>
      <c r="AI74" s="21"/>
      <c r="AJ74" s="5"/>
      <c r="AK74" s="5"/>
      <c r="AL74" s="13"/>
      <c r="AM74" s="15"/>
      <c r="AN74" s="5"/>
      <c r="AO74" s="5"/>
      <c r="AP74" s="19"/>
      <c r="AQ74" s="20"/>
      <c r="AR74" s="20"/>
      <c r="AS74" s="22" t="s">
        <v>5</v>
      </c>
      <c r="AT74" s="20"/>
      <c r="AU74" s="20"/>
      <c r="AV74" s="20"/>
      <c r="AW74" s="20"/>
      <c r="AX74" s="20"/>
      <c r="AY74" s="20"/>
      <c r="AZ74" s="21"/>
      <c r="BA74" s="5"/>
      <c r="BB74" s="5"/>
      <c r="BC74" s="5"/>
      <c r="BD74" s="5"/>
      <c r="BE74" s="5"/>
      <c r="BF74" s="5"/>
      <c r="BG74" s="5"/>
      <c r="BH74" s="5"/>
      <c r="BI74" s="5"/>
      <c r="BJ74" s="6"/>
      <c r="BK74" s="4"/>
      <c r="BL74" s="5"/>
      <c r="BM74" s="5"/>
      <c r="BN74" s="5"/>
      <c r="BO74" s="5"/>
      <c r="BP74" s="6"/>
      <c r="BQ74" s="5"/>
      <c r="BR74" s="5"/>
    </row>
    <row r="75" spans="7:87" x14ac:dyDescent="0.4">
      <c r="H75" s="4"/>
      <c r="I75" s="5"/>
      <c r="J75" s="5"/>
      <c r="K75" s="5"/>
      <c r="L75" s="5"/>
      <c r="M75" s="5"/>
      <c r="N75" s="6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12"/>
      <c r="AM75" s="17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6"/>
      <c r="BK75" s="4"/>
      <c r="BL75" s="5"/>
      <c r="BM75" s="5"/>
      <c r="BN75" s="5"/>
      <c r="BO75" s="5"/>
      <c r="BP75" s="6"/>
      <c r="BQ75" s="5"/>
      <c r="BR75" s="5"/>
    </row>
    <row r="76" spans="7:87" x14ac:dyDescent="0.4">
      <c r="H76" s="4"/>
      <c r="I76" s="5"/>
      <c r="J76" s="5"/>
      <c r="K76" s="5"/>
      <c r="L76" s="5"/>
      <c r="M76" s="5"/>
      <c r="N76" s="6"/>
      <c r="O76" s="4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6"/>
      <c r="BK76" s="4"/>
      <c r="BL76" s="5"/>
      <c r="BM76" s="5"/>
      <c r="BN76" s="5"/>
      <c r="BO76" s="5"/>
      <c r="BP76" s="6"/>
      <c r="BQ76" s="5"/>
      <c r="BR76" s="5"/>
    </row>
    <row r="77" spans="7:87" ht="24.75" thickBot="1" x14ac:dyDescent="0.45">
      <c r="H77" s="4"/>
      <c r="I77" s="5"/>
      <c r="J77" s="5"/>
      <c r="K77" s="5"/>
      <c r="L77" s="5"/>
      <c r="M77" s="5"/>
      <c r="N77" s="6"/>
      <c r="O77" s="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19"/>
      <c r="AD77" s="23" t="s">
        <v>2</v>
      </c>
      <c r="AE77" s="24" t="s">
        <v>3</v>
      </c>
      <c r="AF77" s="24" t="s">
        <v>4</v>
      </c>
      <c r="AG77" s="24" t="s">
        <v>0</v>
      </c>
      <c r="AH77" s="24" t="s">
        <v>1</v>
      </c>
      <c r="AI77" s="24" t="s">
        <v>2</v>
      </c>
      <c r="AJ77" s="21"/>
      <c r="AK77" s="5"/>
      <c r="AL77" s="5"/>
      <c r="AM77" s="5"/>
      <c r="AN77" s="5"/>
      <c r="AO77" s="19"/>
      <c r="AP77" s="23" t="s">
        <v>2</v>
      </c>
      <c r="AQ77" s="24" t="s">
        <v>3</v>
      </c>
      <c r="AR77" s="24" t="s">
        <v>4</v>
      </c>
      <c r="AS77" s="24" t="s">
        <v>0</v>
      </c>
      <c r="AT77" s="24" t="s">
        <v>1</v>
      </c>
      <c r="AU77" s="24" t="s">
        <v>2</v>
      </c>
      <c r="AV77" s="21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6"/>
      <c r="BK77" s="7"/>
      <c r="BL77" s="8"/>
      <c r="BM77" s="8"/>
      <c r="BN77" s="8"/>
      <c r="BO77" s="8"/>
      <c r="BP77" s="9"/>
      <c r="BQ77" s="5"/>
      <c r="BR77" s="5"/>
    </row>
    <row r="78" spans="7:87" x14ac:dyDescent="0.4">
      <c r="H78" s="4"/>
      <c r="I78" s="5"/>
      <c r="J78" s="5"/>
      <c r="K78" s="5"/>
      <c r="L78" s="5"/>
      <c r="M78" s="5"/>
      <c r="N78" s="6"/>
      <c r="O78" s="4"/>
      <c r="P78" s="5"/>
      <c r="Q78" s="5"/>
      <c r="R78" s="5"/>
      <c r="S78" s="5"/>
      <c r="T78" s="5"/>
      <c r="U78" s="5"/>
      <c r="V78" s="5"/>
      <c r="W78" s="34"/>
      <c r="X78" s="13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5"/>
      <c r="BB78" s="5"/>
      <c r="BC78" s="12"/>
      <c r="BD78" s="5"/>
      <c r="BE78" s="5"/>
      <c r="BF78" s="5"/>
      <c r="BG78" s="5"/>
      <c r="BH78" s="5"/>
      <c r="BI78" s="5"/>
      <c r="BJ78" s="6"/>
      <c r="BK78" s="4"/>
      <c r="BL78" s="5"/>
      <c r="BM78" s="5"/>
      <c r="BN78" s="5"/>
      <c r="BO78" s="5"/>
      <c r="BP78" s="6"/>
      <c r="BQ78" s="5"/>
      <c r="BR78" s="5"/>
    </row>
    <row r="79" spans="7:87" x14ac:dyDescent="0.4">
      <c r="H79" s="4"/>
      <c r="I79" s="5"/>
      <c r="J79" s="5"/>
      <c r="K79" s="5"/>
      <c r="L79" s="5"/>
      <c r="M79" s="5"/>
      <c r="N79" s="6"/>
      <c r="O79" s="4"/>
      <c r="P79" s="5"/>
      <c r="Q79" s="5"/>
      <c r="R79" s="5"/>
      <c r="S79" s="5"/>
      <c r="T79" s="5"/>
      <c r="U79" s="5"/>
      <c r="V79" s="5"/>
      <c r="W79" s="34"/>
      <c r="X79" s="10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16"/>
      <c r="BB79" s="16"/>
      <c r="BC79" s="18"/>
      <c r="BD79" s="5"/>
      <c r="BE79" s="5"/>
      <c r="BF79" s="5"/>
      <c r="BG79" s="5"/>
      <c r="BH79" s="5"/>
      <c r="BI79" s="5"/>
      <c r="BJ79" s="6"/>
      <c r="BK79" s="4"/>
      <c r="BL79" s="5"/>
      <c r="BM79" s="5"/>
      <c r="BN79" s="5"/>
      <c r="BO79" s="5"/>
      <c r="BP79" s="6"/>
      <c r="BQ79" s="5"/>
      <c r="BR79" s="5"/>
    </row>
    <row r="80" spans="7:87" x14ac:dyDescent="0.4">
      <c r="H80" s="4"/>
      <c r="I80" s="5"/>
      <c r="J80" s="5"/>
      <c r="K80" s="5"/>
      <c r="L80" s="5"/>
      <c r="M80" s="5"/>
      <c r="N80" s="6"/>
      <c r="O80" s="4"/>
      <c r="P80" s="5"/>
      <c r="Q80" s="5"/>
      <c r="R80" s="5"/>
      <c r="S80" s="5"/>
      <c r="T80" s="5"/>
      <c r="U80" s="5"/>
      <c r="V80" s="5"/>
      <c r="W80" s="34"/>
      <c r="X80" s="10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16"/>
      <c r="BB80" s="16"/>
      <c r="BC80" s="18"/>
      <c r="BD80" s="5"/>
      <c r="BE80" s="5"/>
      <c r="BF80" s="5"/>
      <c r="BG80" s="5"/>
      <c r="BH80" s="5"/>
      <c r="BI80" s="5"/>
      <c r="BJ80" s="6"/>
      <c r="BK80" s="4"/>
      <c r="BL80" s="5"/>
      <c r="BM80" s="5"/>
      <c r="BN80" s="5"/>
      <c r="BO80" s="5"/>
      <c r="BP80" s="6"/>
      <c r="BQ80" s="5"/>
      <c r="BR80" s="5"/>
    </row>
    <row r="81" spans="8:70" ht="19.5" thickBot="1" x14ac:dyDescent="0.45">
      <c r="H81" s="4"/>
      <c r="I81" s="5"/>
      <c r="J81" s="5"/>
      <c r="K81" s="5"/>
      <c r="L81" s="5"/>
      <c r="M81" s="5"/>
      <c r="N81" s="6"/>
      <c r="O81" s="4"/>
      <c r="P81" s="5"/>
      <c r="Q81" s="5"/>
      <c r="R81" s="5"/>
      <c r="S81" s="5"/>
      <c r="T81" s="5"/>
      <c r="U81" s="5"/>
      <c r="V81" s="18"/>
      <c r="W81" s="34"/>
      <c r="X81" s="10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16"/>
      <c r="BB81" s="16"/>
      <c r="BC81" s="18"/>
      <c r="BD81" s="5"/>
      <c r="BE81" s="5"/>
      <c r="BF81" s="5"/>
      <c r="BG81" s="5"/>
      <c r="BH81" s="5"/>
      <c r="BI81" s="5"/>
      <c r="BJ81" s="6"/>
      <c r="BK81" s="4"/>
      <c r="BL81" s="5"/>
      <c r="BM81" s="5"/>
      <c r="BN81" s="5"/>
      <c r="BO81" s="5"/>
      <c r="BP81" s="6"/>
      <c r="BQ81" s="5"/>
      <c r="BR81" s="5"/>
    </row>
    <row r="82" spans="8:70" x14ac:dyDescent="0.4">
      <c r="H82" s="4"/>
      <c r="I82" s="5"/>
      <c r="J82" s="5"/>
      <c r="K82" s="5"/>
      <c r="L82" s="5"/>
      <c r="M82" s="5"/>
      <c r="N82" s="6"/>
      <c r="O82" s="26"/>
      <c r="P82" s="27"/>
      <c r="Q82" s="27"/>
      <c r="R82" s="27"/>
      <c r="S82" s="28"/>
      <c r="T82" s="5"/>
      <c r="U82" s="5"/>
      <c r="V82" s="18"/>
      <c r="W82" s="10"/>
      <c r="X82" s="10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16"/>
      <c r="BB82" s="16"/>
      <c r="BC82" s="18"/>
      <c r="BD82" s="5"/>
      <c r="BE82" s="5"/>
      <c r="BF82" s="26"/>
      <c r="BG82" s="27"/>
      <c r="BH82" s="27"/>
      <c r="BI82" s="27"/>
      <c r="BJ82" s="28"/>
      <c r="BK82" s="4"/>
      <c r="BL82" s="5"/>
      <c r="BM82" s="5"/>
      <c r="BN82" s="5"/>
      <c r="BO82" s="5"/>
      <c r="BP82" s="6"/>
      <c r="BQ82" s="5"/>
      <c r="BR82" s="5"/>
    </row>
    <row r="83" spans="8:70" x14ac:dyDescent="0.4">
      <c r="H83" s="4"/>
      <c r="I83" s="5"/>
      <c r="J83" s="5"/>
      <c r="K83" s="5"/>
      <c r="L83" s="5"/>
      <c r="M83" s="5"/>
      <c r="N83" s="6"/>
      <c r="O83" s="29"/>
      <c r="P83" s="18"/>
      <c r="Q83" s="18"/>
      <c r="R83" s="18"/>
      <c r="S83" s="30"/>
      <c r="T83" s="5"/>
      <c r="U83" s="5"/>
      <c r="V83" s="18"/>
      <c r="W83" s="10"/>
      <c r="X83" s="10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16"/>
      <c r="BB83" s="16"/>
      <c r="BC83" s="18"/>
      <c r="BD83" s="5"/>
      <c r="BE83" s="5"/>
      <c r="BF83" s="29"/>
      <c r="BG83" s="18"/>
      <c r="BH83" s="18"/>
      <c r="BI83" s="18"/>
      <c r="BJ83" s="30"/>
      <c r="BK83" s="4"/>
      <c r="BL83" s="5"/>
      <c r="BM83" s="5"/>
      <c r="BN83" s="5"/>
      <c r="BO83" s="5"/>
      <c r="BP83" s="6"/>
      <c r="BQ83" s="5"/>
      <c r="BR83" s="5"/>
    </row>
    <row r="84" spans="8:70" x14ac:dyDescent="0.4">
      <c r="H84" s="4"/>
      <c r="I84" s="5"/>
      <c r="J84" s="5"/>
      <c r="K84" s="5"/>
      <c r="L84" s="5"/>
      <c r="M84" s="5"/>
      <c r="N84" s="6"/>
      <c r="O84" s="29"/>
      <c r="P84" s="18"/>
      <c r="Q84" s="18"/>
      <c r="R84" s="18"/>
      <c r="S84" s="30"/>
      <c r="T84" s="5"/>
      <c r="U84" s="5"/>
      <c r="V84" s="18"/>
      <c r="W84" s="10"/>
      <c r="X84" s="10"/>
      <c r="Y84" s="5"/>
      <c r="Z84" s="5"/>
      <c r="AA84" s="5"/>
      <c r="AB84" s="5"/>
      <c r="AC84" s="5"/>
      <c r="AD84" s="5"/>
      <c r="AE84" s="13"/>
      <c r="AF84" s="14"/>
      <c r="AG84" s="14"/>
      <c r="AH84" s="14"/>
      <c r="AI84" s="14"/>
      <c r="AJ84" s="14"/>
      <c r="AK84" s="14"/>
      <c r="AL84" s="14"/>
      <c r="AM84" s="13"/>
      <c r="AN84" s="14"/>
      <c r="AO84" s="14"/>
      <c r="AP84" s="14"/>
      <c r="AQ84" s="14"/>
      <c r="AR84" s="14"/>
      <c r="AS84" s="14"/>
      <c r="AT84" s="15"/>
      <c r="AU84" s="5"/>
      <c r="AV84" s="5"/>
      <c r="AW84" s="5"/>
      <c r="AX84" s="5"/>
      <c r="AY84" s="5"/>
      <c r="AZ84" s="5"/>
      <c r="BA84" s="16"/>
      <c r="BB84" s="16"/>
      <c r="BC84" s="18"/>
      <c r="BD84" s="5"/>
      <c r="BE84" s="5"/>
      <c r="BF84" s="29"/>
      <c r="BG84" s="18"/>
      <c r="BH84" s="18"/>
      <c r="BI84" s="18"/>
      <c r="BJ84" s="30"/>
      <c r="BK84" s="4"/>
      <c r="BL84" s="5"/>
      <c r="BM84" s="5"/>
      <c r="BN84" s="5"/>
      <c r="BO84" s="5"/>
      <c r="BP84" s="6"/>
      <c r="BQ84" s="5"/>
      <c r="BR84" s="5"/>
    </row>
    <row r="85" spans="8:70" ht="19.5" thickBot="1" x14ac:dyDescent="0.45">
      <c r="H85" s="4"/>
      <c r="I85" s="5"/>
      <c r="J85" s="5"/>
      <c r="K85" s="5"/>
      <c r="L85" s="5"/>
      <c r="M85" s="5"/>
      <c r="N85" s="6"/>
      <c r="O85" s="31"/>
      <c r="P85" s="32"/>
      <c r="Q85" s="32"/>
      <c r="R85" s="32"/>
      <c r="S85" s="33"/>
      <c r="T85" s="5"/>
      <c r="U85" s="5"/>
      <c r="V85" s="18"/>
      <c r="W85" s="10"/>
      <c r="X85" s="10"/>
      <c r="Y85" s="5"/>
      <c r="Z85" s="5"/>
      <c r="AA85" s="5"/>
      <c r="AB85" s="5"/>
      <c r="AC85" s="5"/>
      <c r="AD85" s="5"/>
      <c r="AE85" s="10"/>
      <c r="AF85" s="5"/>
      <c r="AG85" s="5"/>
      <c r="AH85" s="5"/>
      <c r="AI85" s="5"/>
      <c r="AJ85" s="5"/>
      <c r="AK85" s="5"/>
      <c r="AL85" s="5"/>
      <c r="AM85" s="10"/>
      <c r="AN85" s="5"/>
      <c r="AO85" s="5"/>
      <c r="AP85" s="5"/>
      <c r="AQ85" s="5"/>
      <c r="AR85" s="5"/>
      <c r="AS85" s="5"/>
      <c r="AT85" s="16"/>
      <c r="AU85" s="5"/>
      <c r="AV85" s="5"/>
      <c r="AW85" s="5"/>
      <c r="AX85" s="5"/>
      <c r="AY85" s="5"/>
      <c r="AZ85" s="5"/>
      <c r="BA85" s="16"/>
      <c r="BB85" s="16"/>
      <c r="BC85" s="18"/>
      <c r="BD85" s="5"/>
      <c r="BE85" s="5"/>
      <c r="BF85" s="31"/>
      <c r="BG85" s="32"/>
      <c r="BH85" s="32"/>
      <c r="BI85" s="32"/>
      <c r="BJ85" s="33"/>
      <c r="BK85" s="4"/>
      <c r="BL85" s="5"/>
      <c r="BM85" s="5"/>
      <c r="BN85" s="5"/>
      <c r="BO85" s="5"/>
      <c r="BP85" s="6"/>
      <c r="BQ85" s="5"/>
      <c r="BR85" s="5"/>
    </row>
    <row r="86" spans="8:70" x14ac:dyDescent="0.4">
      <c r="H86" s="4"/>
      <c r="I86" s="5"/>
      <c r="J86" s="5"/>
      <c r="K86" s="5"/>
      <c r="L86" s="5"/>
      <c r="M86" s="5"/>
      <c r="N86" s="6"/>
      <c r="O86" s="26"/>
      <c r="P86" s="27"/>
      <c r="Q86" s="27"/>
      <c r="R86" s="27"/>
      <c r="S86" s="28"/>
      <c r="T86" s="5"/>
      <c r="U86" s="5"/>
      <c r="V86" s="18"/>
      <c r="W86" s="10"/>
      <c r="X86" s="10"/>
      <c r="Y86" s="5"/>
      <c r="Z86" s="5"/>
      <c r="AA86" s="5"/>
      <c r="AB86" s="5"/>
      <c r="AC86" s="5"/>
      <c r="AD86" s="5"/>
      <c r="AE86" s="10"/>
      <c r="AF86" s="5"/>
      <c r="AG86" s="5"/>
      <c r="AH86" s="5"/>
      <c r="AI86" s="5"/>
      <c r="AJ86" s="5"/>
      <c r="AK86" s="5"/>
      <c r="AL86" s="5"/>
      <c r="AM86" s="10"/>
      <c r="AN86" s="5"/>
      <c r="AO86" s="5"/>
      <c r="AP86" s="5"/>
      <c r="AQ86" s="5"/>
      <c r="AR86" s="5"/>
      <c r="AS86" s="5"/>
      <c r="AT86" s="16"/>
      <c r="AU86" s="5"/>
      <c r="AV86" s="5"/>
      <c r="AW86" s="5"/>
      <c r="AX86" s="5"/>
      <c r="AY86" s="5"/>
      <c r="AZ86" s="5"/>
      <c r="BA86" s="16"/>
      <c r="BB86" s="16"/>
      <c r="BC86" s="18"/>
      <c r="BD86" s="5"/>
      <c r="BE86" s="5"/>
      <c r="BF86" s="26"/>
      <c r="BG86" s="27"/>
      <c r="BH86" s="27"/>
      <c r="BI86" s="27"/>
      <c r="BJ86" s="28"/>
      <c r="BK86" s="4"/>
      <c r="BL86" s="5"/>
      <c r="BM86" s="5"/>
      <c r="BN86" s="5"/>
      <c r="BO86" s="5"/>
      <c r="BP86" s="6"/>
      <c r="BQ86" s="5"/>
      <c r="BR86" s="5"/>
    </row>
    <row r="87" spans="8:70" x14ac:dyDescent="0.4">
      <c r="H87" s="4"/>
      <c r="I87" s="5"/>
      <c r="J87" s="5"/>
      <c r="K87" s="5"/>
      <c r="L87" s="5"/>
      <c r="M87" s="5"/>
      <c r="N87" s="6"/>
      <c r="O87" s="29"/>
      <c r="P87" s="18"/>
      <c r="Q87" s="18"/>
      <c r="R87" s="18"/>
      <c r="S87" s="30"/>
      <c r="T87" s="5"/>
      <c r="U87" s="5"/>
      <c r="V87" s="18"/>
      <c r="W87" s="10"/>
      <c r="X87" s="10"/>
      <c r="Y87" s="5"/>
      <c r="Z87" s="5"/>
      <c r="AA87" s="5"/>
      <c r="AB87" s="5"/>
      <c r="AC87" s="5"/>
      <c r="AD87" s="5"/>
      <c r="AE87" s="10"/>
      <c r="AF87" s="5"/>
      <c r="AG87" s="5"/>
      <c r="AH87" s="5"/>
      <c r="AI87" s="5"/>
      <c r="AJ87" s="5"/>
      <c r="AK87" s="5"/>
      <c r="AL87" s="5"/>
      <c r="AM87" s="10"/>
      <c r="AN87" s="5"/>
      <c r="AO87" s="5"/>
      <c r="AP87" s="5"/>
      <c r="AQ87" s="5"/>
      <c r="AR87" s="5"/>
      <c r="AS87" s="5"/>
      <c r="AT87" s="16"/>
      <c r="AU87" s="5"/>
      <c r="AV87" s="5"/>
      <c r="AW87" s="5"/>
      <c r="AX87" s="5"/>
      <c r="AY87" s="5"/>
      <c r="AZ87" s="5"/>
      <c r="BA87" s="16"/>
      <c r="BB87" s="16"/>
      <c r="BC87" s="18"/>
      <c r="BD87" s="5"/>
      <c r="BE87" s="5"/>
      <c r="BF87" s="29"/>
      <c r="BG87" s="18"/>
      <c r="BH87" s="18"/>
      <c r="BI87" s="18"/>
      <c r="BJ87" s="30"/>
      <c r="BK87" s="4"/>
      <c r="BL87" s="5"/>
      <c r="BM87" s="5"/>
      <c r="BN87" s="5"/>
      <c r="BO87" s="5"/>
      <c r="BP87" s="6"/>
      <c r="BQ87" s="5"/>
      <c r="BR87" s="5"/>
    </row>
    <row r="88" spans="8:70" x14ac:dyDescent="0.4">
      <c r="H88" s="4"/>
      <c r="I88" s="5"/>
      <c r="J88" s="5"/>
      <c r="K88" s="5"/>
      <c r="L88" s="5"/>
      <c r="M88" s="5"/>
      <c r="N88" s="6"/>
      <c r="O88" s="29"/>
      <c r="P88" s="18"/>
      <c r="Q88" s="18"/>
      <c r="R88" s="18"/>
      <c r="S88" s="30"/>
      <c r="T88" s="5"/>
      <c r="U88" s="5"/>
      <c r="V88" s="18"/>
      <c r="W88" s="10"/>
      <c r="X88" s="10"/>
      <c r="Y88" s="5"/>
      <c r="Z88" s="5"/>
      <c r="AA88" s="5"/>
      <c r="AB88" s="5"/>
      <c r="AC88" s="5"/>
      <c r="AD88" s="5"/>
      <c r="AE88" s="10"/>
      <c r="AF88" s="5"/>
      <c r="AG88" s="5"/>
      <c r="AH88" s="5"/>
      <c r="AI88" s="5"/>
      <c r="AJ88" s="5"/>
      <c r="AK88" s="5"/>
      <c r="AL88" s="5"/>
      <c r="AM88" s="10"/>
      <c r="AN88" s="5"/>
      <c r="AO88" s="5"/>
      <c r="AP88" s="5"/>
      <c r="AQ88" s="5"/>
      <c r="AR88" s="5"/>
      <c r="AS88" s="5"/>
      <c r="AT88" s="16"/>
      <c r="AU88" s="5"/>
      <c r="AV88" s="5"/>
      <c r="AW88" s="5"/>
      <c r="AX88" s="5"/>
      <c r="AY88" s="5"/>
      <c r="AZ88" s="5"/>
      <c r="BA88" s="16"/>
      <c r="BB88" s="16"/>
      <c r="BC88" s="18"/>
      <c r="BD88" s="5"/>
      <c r="BE88" s="5"/>
      <c r="BF88" s="29"/>
      <c r="BG88" s="18"/>
      <c r="BH88" s="18"/>
      <c r="BI88" s="18"/>
      <c r="BJ88" s="30"/>
      <c r="BK88" s="4"/>
      <c r="BL88" s="5"/>
      <c r="BM88" s="5"/>
      <c r="BN88" s="5"/>
      <c r="BO88" s="5"/>
      <c r="BP88" s="6"/>
      <c r="BQ88" s="5"/>
      <c r="BR88" s="5"/>
    </row>
    <row r="89" spans="8:70" ht="19.5" thickBot="1" x14ac:dyDescent="0.45">
      <c r="H89" s="4"/>
      <c r="I89" s="5"/>
      <c r="J89" s="5"/>
      <c r="K89" s="5"/>
      <c r="L89" s="5"/>
      <c r="M89" s="5"/>
      <c r="N89" s="6"/>
      <c r="O89" s="31"/>
      <c r="P89" s="32"/>
      <c r="Q89" s="32"/>
      <c r="R89" s="32"/>
      <c r="S89" s="33"/>
      <c r="T89" s="5"/>
      <c r="U89" s="5"/>
      <c r="V89" s="18"/>
      <c r="W89" s="10"/>
      <c r="X89" s="10"/>
      <c r="Y89" s="5"/>
      <c r="Z89" s="5"/>
      <c r="AA89" s="5"/>
      <c r="AB89" s="5"/>
      <c r="AC89" s="5"/>
      <c r="AD89" s="5"/>
      <c r="AE89" s="10"/>
      <c r="AF89" s="5"/>
      <c r="AG89" s="5"/>
      <c r="AH89" s="5"/>
      <c r="AI89" s="5"/>
      <c r="AJ89" s="5"/>
      <c r="AK89" s="5"/>
      <c r="AL89" s="5"/>
      <c r="AM89" s="10"/>
      <c r="AN89" s="5"/>
      <c r="AO89" s="5"/>
      <c r="AP89" s="5"/>
      <c r="AQ89" s="5"/>
      <c r="AR89" s="5"/>
      <c r="AS89" s="5"/>
      <c r="AT89" s="16"/>
      <c r="AU89" s="5"/>
      <c r="AV89" s="5"/>
      <c r="AW89" s="5"/>
      <c r="AX89" s="5"/>
      <c r="AY89" s="5"/>
      <c r="AZ89" s="5"/>
      <c r="BA89" s="16"/>
      <c r="BB89" s="16"/>
      <c r="BC89" s="18"/>
      <c r="BD89" s="5"/>
      <c r="BE89" s="5"/>
      <c r="BF89" s="31"/>
      <c r="BG89" s="32"/>
      <c r="BH89" s="32"/>
      <c r="BI89" s="32"/>
      <c r="BJ89" s="33"/>
      <c r="BK89" s="4"/>
      <c r="BL89" s="5"/>
      <c r="BM89" s="5"/>
      <c r="BN89" s="5"/>
      <c r="BO89" s="5"/>
      <c r="BP89" s="6"/>
      <c r="BQ89" s="5"/>
      <c r="BR89" s="5"/>
    </row>
    <row r="90" spans="8:70" x14ac:dyDescent="0.4">
      <c r="H90" s="4"/>
      <c r="I90" s="5"/>
      <c r="J90" s="5"/>
      <c r="K90" s="5"/>
      <c r="L90" s="5"/>
      <c r="M90" s="5"/>
      <c r="N90" s="6"/>
      <c r="O90" s="26"/>
      <c r="P90" s="27"/>
      <c r="Q90" s="27"/>
      <c r="R90" s="27"/>
      <c r="S90" s="28"/>
      <c r="T90" s="5"/>
      <c r="U90" s="5"/>
      <c r="V90" s="18"/>
      <c r="W90" s="10"/>
      <c r="X90" s="10"/>
      <c r="Y90" s="5"/>
      <c r="Z90" s="5"/>
      <c r="AA90" s="5"/>
      <c r="AB90" s="5"/>
      <c r="AC90" s="5"/>
      <c r="AD90" s="5"/>
      <c r="AE90" s="10"/>
      <c r="AF90" s="5"/>
      <c r="AG90" s="5"/>
      <c r="AH90" s="5"/>
      <c r="AI90" s="5"/>
      <c r="AJ90" s="5"/>
      <c r="AK90" s="5"/>
      <c r="AL90" s="5"/>
      <c r="AM90" s="10"/>
      <c r="AN90" s="5"/>
      <c r="AO90" s="5"/>
      <c r="AP90" s="5"/>
      <c r="AQ90" s="5"/>
      <c r="AR90" s="5"/>
      <c r="AS90" s="5"/>
      <c r="AT90" s="16"/>
      <c r="AU90" s="5"/>
      <c r="AV90" s="5"/>
      <c r="AW90" s="5"/>
      <c r="AX90" s="5"/>
      <c r="AY90" s="5"/>
      <c r="AZ90" s="5"/>
      <c r="BA90" s="16"/>
      <c r="BB90" s="16"/>
      <c r="BC90" s="18"/>
      <c r="BD90" s="5"/>
      <c r="BE90" s="5"/>
      <c r="BF90" s="26"/>
      <c r="BG90" s="27"/>
      <c r="BH90" s="27"/>
      <c r="BI90" s="27"/>
      <c r="BJ90" s="28"/>
      <c r="BK90" s="4"/>
      <c r="BL90" s="5"/>
      <c r="BM90" s="5"/>
      <c r="BN90" s="5"/>
      <c r="BO90" s="5"/>
      <c r="BP90" s="6"/>
      <c r="BQ90" s="5"/>
      <c r="BR90" s="5"/>
    </row>
    <row r="91" spans="8:70" x14ac:dyDescent="0.4">
      <c r="H91" s="4"/>
      <c r="I91" s="5"/>
      <c r="J91" s="5"/>
      <c r="K91" s="5"/>
      <c r="L91" s="5"/>
      <c r="M91" s="5"/>
      <c r="N91" s="6"/>
      <c r="O91" s="29"/>
      <c r="P91" s="18"/>
      <c r="Q91" s="18"/>
      <c r="R91" s="18"/>
      <c r="S91" s="30"/>
      <c r="T91" s="5"/>
      <c r="U91" s="5"/>
      <c r="V91" s="18"/>
      <c r="W91" s="10"/>
      <c r="X91" s="10"/>
      <c r="Y91" s="5"/>
      <c r="Z91" s="5"/>
      <c r="AA91" s="5"/>
      <c r="AB91" s="5"/>
      <c r="AC91" s="5"/>
      <c r="AD91" s="5"/>
      <c r="AE91" s="12"/>
      <c r="AF91" s="11"/>
      <c r="AG91" s="11"/>
      <c r="AH91" s="11"/>
      <c r="AI91" s="11"/>
      <c r="AJ91" s="11"/>
      <c r="AK91" s="11"/>
      <c r="AL91" s="11"/>
      <c r="AM91" s="12"/>
      <c r="AN91" s="11"/>
      <c r="AO91" s="11"/>
      <c r="AP91" s="11"/>
      <c r="AQ91" s="11"/>
      <c r="AR91" s="11"/>
      <c r="AS91" s="11"/>
      <c r="AT91" s="17"/>
      <c r="AU91" s="5"/>
      <c r="AV91" s="5"/>
      <c r="AW91" s="5"/>
      <c r="AX91" s="5"/>
      <c r="AY91" s="5"/>
      <c r="AZ91" s="5"/>
      <c r="BA91" s="16"/>
      <c r="BB91" s="16"/>
      <c r="BC91" s="18"/>
      <c r="BD91" s="5"/>
      <c r="BE91" s="5"/>
      <c r="BF91" s="29"/>
      <c r="BG91" s="18"/>
      <c r="BH91" s="18"/>
      <c r="BI91" s="18"/>
      <c r="BJ91" s="30"/>
      <c r="BK91" s="4"/>
      <c r="BL91" s="5"/>
      <c r="BM91" s="5"/>
      <c r="BN91" s="5"/>
      <c r="BO91" s="5"/>
      <c r="BP91" s="6"/>
      <c r="BQ91" s="5"/>
      <c r="BR91" s="5"/>
    </row>
    <row r="92" spans="8:70" x14ac:dyDescent="0.4">
      <c r="H92" s="4"/>
      <c r="I92" s="5"/>
      <c r="J92" s="5"/>
      <c r="K92" s="5"/>
      <c r="L92" s="5"/>
      <c r="M92" s="5"/>
      <c r="N92" s="6"/>
      <c r="O92" s="29"/>
      <c r="P92" s="18"/>
      <c r="Q92" s="18"/>
      <c r="R92" s="18"/>
      <c r="S92" s="30"/>
      <c r="T92" s="5"/>
      <c r="U92" s="5"/>
      <c r="V92" s="18"/>
      <c r="W92" s="10"/>
      <c r="X92" s="10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16"/>
      <c r="BB92" s="16"/>
      <c r="BC92" s="18"/>
      <c r="BD92" s="5"/>
      <c r="BE92" s="5"/>
      <c r="BF92" s="29"/>
      <c r="BG92" s="18"/>
      <c r="BH92" s="18"/>
      <c r="BI92" s="18"/>
      <c r="BJ92" s="30"/>
      <c r="BK92" s="4"/>
      <c r="BL92" s="5"/>
      <c r="BM92" s="5"/>
      <c r="BN92" s="5"/>
      <c r="BO92" s="5"/>
      <c r="BP92" s="6"/>
      <c r="BQ92" s="5"/>
      <c r="BR92" s="5"/>
    </row>
    <row r="93" spans="8:70" ht="19.5" thickBot="1" x14ac:dyDescent="0.45">
      <c r="H93" s="4"/>
      <c r="I93" s="5"/>
      <c r="J93" s="5"/>
      <c r="K93" s="5"/>
      <c r="L93" s="5"/>
      <c r="M93" s="5"/>
      <c r="N93" s="6"/>
      <c r="O93" s="31"/>
      <c r="P93" s="32"/>
      <c r="Q93" s="32"/>
      <c r="R93" s="32"/>
      <c r="S93" s="33"/>
      <c r="T93" s="5"/>
      <c r="U93" s="5"/>
      <c r="V93" s="18"/>
      <c r="W93" s="10"/>
      <c r="X93" s="10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16"/>
      <c r="BB93" s="16"/>
      <c r="BC93" s="18"/>
      <c r="BD93" s="5"/>
      <c r="BE93" s="5"/>
      <c r="BF93" s="31"/>
      <c r="BG93" s="32"/>
      <c r="BH93" s="32"/>
      <c r="BI93" s="32"/>
      <c r="BJ93" s="33"/>
      <c r="BK93" s="4"/>
      <c r="BL93" s="5"/>
      <c r="BM93" s="5"/>
      <c r="BN93" s="5"/>
      <c r="BO93" s="5"/>
      <c r="BP93" s="6"/>
      <c r="BQ93" s="5"/>
      <c r="BR93" s="5"/>
    </row>
    <row r="94" spans="8:70" x14ac:dyDescent="0.4">
      <c r="H94" s="4"/>
      <c r="I94" s="5"/>
      <c r="J94" s="5"/>
      <c r="K94" s="5"/>
      <c r="L94" s="5"/>
      <c r="M94" s="5"/>
      <c r="N94" s="6"/>
      <c r="O94" s="4"/>
      <c r="P94" s="5"/>
      <c r="Q94" s="5"/>
      <c r="R94" s="5"/>
      <c r="S94" s="5"/>
      <c r="T94" s="5"/>
      <c r="U94" s="5"/>
      <c r="V94" s="18"/>
      <c r="W94" s="10"/>
      <c r="X94" s="10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16"/>
      <c r="BB94" s="16"/>
      <c r="BC94" s="18"/>
      <c r="BD94" s="5"/>
      <c r="BE94" s="5"/>
      <c r="BF94" s="5"/>
      <c r="BG94" s="5"/>
      <c r="BH94" s="5"/>
      <c r="BI94" s="5"/>
      <c r="BJ94" s="6"/>
      <c r="BK94" s="4"/>
      <c r="BL94" s="5"/>
      <c r="BM94" s="5"/>
      <c r="BN94" s="5"/>
      <c r="BO94" s="5"/>
      <c r="BP94" s="6"/>
      <c r="BQ94" s="5"/>
      <c r="BR94" s="5"/>
    </row>
    <row r="95" spans="8:70" x14ac:dyDescent="0.4">
      <c r="H95" s="4"/>
      <c r="I95" s="5"/>
      <c r="J95" s="5"/>
      <c r="K95" s="5"/>
      <c r="L95" s="5"/>
      <c r="M95" s="5"/>
      <c r="N95" s="6"/>
      <c r="O95" s="4"/>
      <c r="P95" s="5"/>
      <c r="Q95" s="5"/>
      <c r="R95" s="5"/>
      <c r="S95" s="5"/>
      <c r="T95" s="5"/>
      <c r="U95" s="5"/>
      <c r="V95" s="18"/>
      <c r="W95" s="10"/>
      <c r="X95" s="10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16"/>
      <c r="BB95" s="16"/>
      <c r="BC95" s="5"/>
      <c r="BD95" s="5"/>
      <c r="BE95" s="5"/>
      <c r="BF95" s="5"/>
      <c r="BG95" s="5"/>
      <c r="BH95" s="5"/>
      <c r="BI95" s="5"/>
      <c r="BJ95" s="6"/>
      <c r="BK95" s="4"/>
      <c r="BL95" s="5"/>
      <c r="BM95" s="5"/>
      <c r="BN95" s="5"/>
      <c r="BO95" s="5"/>
      <c r="BP95" s="6"/>
      <c r="BQ95" s="5"/>
      <c r="BR95" s="5"/>
    </row>
    <row r="96" spans="8:70" x14ac:dyDescent="0.4">
      <c r="H96" s="4"/>
      <c r="I96" s="5"/>
      <c r="J96" s="5"/>
      <c r="K96" s="5"/>
      <c r="L96" s="5"/>
      <c r="M96" s="5"/>
      <c r="N96" s="6"/>
      <c r="O96" s="4"/>
      <c r="P96" s="5"/>
      <c r="Q96" s="5"/>
      <c r="R96" s="5"/>
      <c r="S96" s="5"/>
      <c r="T96" s="5"/>
      <c r="U96" s="5"/>
      <c r="V96" s="18"/>
      <c r="W96" s="10"/>
      <c r="X96" s="10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16"/>
      <c r="BB96" s="16"/>
      <c r="BC96" s="5"/>
      <c r="BD96" s="5"/>
      <c r="BE96" s="5"/>
      <c r="BF96" s="5"/>
      <c r="BG96" s="5"/>
      <c r="BH96" s="5"/>
      <c r="BI96" s="5"/>
      <c r="BJ96" s="6"/>
      <c r="BK96" s="4"/>
      <c r="BL96" s="5"/>
      <c r="BM96" s="5"/>
      <c r="BN96" s="5"/>
      <c r="BO96" s="5"/>
      <c r="BP96" s="6"/>
      <c r="BQ96" s="5"/>
      <c r="BR96" s="5"/>
    </row>
    <row r="97" spans="8:72" ht="19.5" thickBot="1" x14ac:dyDescent="0.45">
      <c r="H97" s="4"/>
      <c r="I97" s="5"/>
      <c r="J97" s="5"/>
      <c r="K97" s="5"/>
      <c r="L97" s="5"/>
      <c r="M97" s="5"/>
      <c r="N97" s="6"/>
      <c r="O97" s="4"/>
      <c r="P97" s="5"/>
      <c r="Q97" s="5"/>
      <c r="R97" s="5"/>
      <c r="S97" s="5"/>
      <c r="T97" s="5"/>
      <c r="U97" s="5"/>
      <c r="V97" s="5"/>
      <c r="W97" s="10"/>
      <c r="X97" s="12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7"/>
      <c r="BB97" s="16"/>
      <c r="BC97" s="5"/>
      <c r="BD97" s="5"/>
      <c r="BE97" s="5"/>
      <c r="BF97" s="5"/>
      <c r="BG97" s="5"/>
      <c r="BH97" s="5"/>
      <c r="BI97" s="5"/>
      <c r="BJ97" s="6"/>
      <c r="BK97" s="7"/>
      <c r="BL97" s="8"/>
      <c r="BM97" s="8"/>
      <c r="BN97" s="8"/>
      <c r="BO97" s="8"/>
      <c r="BP97" s="9"/>
      <c r="BQ97" s="5"/>
      <c r="BR97" s="5"/>
    </row>
    <row r="98" spans="8:72" x14ac:dyDescent="0.4">
      <c r="H98" s="4"/>
      <c r="I98" s="5"/>
      <c r="J98" s="5"/>
      <c r="K98" s="5"/>
      <c r="L98" s="5"/>
      <c r="M98" s="5"/>
      <c r="N98" s="6"/>
      <c r="O98" s="4"/>
      <c r="P98" s="5"/>
      <c r="Q98" s="5"/>
      <c r="R98" s="5"/>
      <c r="S98" s="5"/>
      <c r="T98" s="5"/>
      <c r="U98" s="5"/>
      <c r="V98" s="5"/>
      <c r="W98" s="12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5"/>
      <c r="AM98" s="5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7"/>
      <c r="BC98" s="5"/>
      <c r="BD98" s="5"/>
      <c r="BE98" s="5"/>
      <c r="BF98" s="5"/>
      <c r="BG98" s="5"/>
      <c r="BH98" s="5"/>
      <c r="BI98" s="5"/>
      <c r="BJ98" s="6"/>
      <c r="BK98" s="1"/>
      <c r="BL98" s="2"/>
      <c r="BM98" s="2"/>
      <c r="BN98" s="2"/>
      <c r="BO98" s="2"/>
      <c r="BP98" s="3"/>
      <c r="BQ98" s="5"/>
      <c r="BR98" s="5"/>
    </row>
    <row r="99" spans="8:72" x14ac:dyDescent="0.4">
      <c r="H99" s="4"/>
      <c r="I99" s="5"/>
      <c r="J99" s="5"/>
      <c r="K99" s="5"/>
      <c r="L99" s="5"/>
      <c r="M99" s="5"/>
      <c r="N99" s="6"/>
      <c r="O99" s="4"/>
      <c r="P99" s="5"/>
      <c r="Q99" s="5"/>
      <c r="R99" s="5"/>
      <c r="S99" s="5"/>
      <c r="T99" s="5"/>
      <c r="U99" s="5"/>
      <c r="V99" s="5"/>
      <c r="W99" s="5"/>
      <c r="X99" s="5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5"/>
      <c r="AM99" s="5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5"/>
      <c r="BB99" s="5"/>
      <c r="BC99" s="5"/>
      <c r="BD99" s="5"/>
      <c r="BE99" s="5"/>
      <c r="BF99" s="5"/>
      <c r="BG99" s="5"/>
      <c r="BH99" s="5"/>
      <c r="BI99" s="5"/>
      <c r="BJ99" s="6"/>
      <c r="BK99" s="4"/>
      <c r="BL99" s="5"/>
      <c r="BM99" s="5"/>
      <c r="BN99" s="5"/>
      <c r="BO99" s="5"/>
      <c r="BP99" s="6"/>
      <c r="BQ99" s="5"/>
      <c r="BR99" s="5"/>
    </row>
    <row r="100" spans="8:72" ht="19.5" thickBot="1" x14ac:dyDescent="0.45">
      <c r="H100" s="4"/>
      <c r="I100" s="5"/>
      <c r="J100" s="5"/>
      <c r="K100" s="5"/>
      <c r="L100" s="5"/>
      <c r="M100" s="5"/>
      <c r="N100" s="6"/>
      <c r="O100" s="4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6"/>
      <c r="BK100" s="4"/>
      <c r="BL100" s="5"/>
      <c r="BM100" s="5"/>
      <c r="BN100" s="5"/>
      <c r="BO100" s="5"/>
      <c r="BP100" s="6"/>
      <c r="BQ100" s="5"/>
      <c r="BR100" s="5"/>
    </row>
    <row r="101" spans="8:72" x14ac:dyDescent="0.4">
      <c r="H101" s="4"/>
      <c r="I101" s="5"/>
      <c r="J101" s="5"/>
      <c r="K101" s="5"/>
      <c r="L101" s="5"/>
      <c r="M101" s="5"/>
      <c r="N101" s="6"/>
      <c r="O101" s="4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26"/>
      <c r="AB101" s="27"/>
      <c r="AC101" s="27"/>
      <c r="AD101" s="28"/>
      <c r="AE101" s="26"/>
      <c r="AF101" s="27"/>
      <c r="AG101" s="27"/>
      <c r="AH101" s="28"/>
      <c r="AI101" s="26"/>
      <c r="AJ101" s="27"/>
      <c r="AK101" s="27"/>
      <c r="AL101" s="28"/>
      <c r="AM101" s="26"/>
      <c r="AN101" s="27"/>
      <c r="AO101" s="27"/>
      <c r="AP101" s="28"/>
      <c r="AQ101" s="26"/>
      <c r="AR101" s="27"/>
      <c r="AS101" s="27"/>
      <c r="AT101" s="28"/>
      <c r="AU101" s="26"/>
      <c r="AV101" s="27"/>
      <c r="AW101" s="27"/>
      <c r="AX101" s="28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6"/>
      <c r="BK101" s="4"/>
      <c r="BL101" s="5"/>
      <c r="BM101" s="5"/>
      <c r="BN101" s="5"/>
      <c r="BO101" s="5"/>
      <c r="BP101" s="6"/>
      <c r="BQ101" s="5"/>
      <c r="BR101" s="5"/>
    </row>
    <row r="102" spans="8:72" x14ac:dyDescent="0.4">
      <c r="H102" s="4"/>
      <c r="I102" s="5"/>
      <c r="J102" s="5"/>
      <c r="K102" s="5"/>
      <c r="L102" s="5"/>
      <c r="M102" s="5"/>
      <c r="N102" s="6"/>
      <c r="O102" s="4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29"/>
      <c r="AB102" s="18"/>
      <c r="AC102" s="18"/>
      <c r="AD102" s="30"/>
      <c r="AE102" s="29"/>
      <c r="AF102" s="18"/>
      <c r="AG102" s="18"/>
      <c r="AH102" s="30"/>
      <c r="AI102" s="29"/>
      <c r="AJ102" s="18"/>
      <c r="AK102" s="18"/>
      <c r="AL102" s="30"/>
      <c r="AM102" s="29"/>
      <c r="AN102" s="18"/>
      <c r="AO102" s="18"/>
      <c r="AP102" s="30"/>
      <c r="AQ102" s="29"/>
      <c r="AR102" s="18"/>
      <c r="AS102" s="18"/>
      <c r="AT102" s="30"/>
      <c r="AU102" s="29"/>
      <c r="AV102" s="18"/>
      <c r="AW102" s="18"/>
      <c r="AX102" s="30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6"/>
      <c r="BK102" s="4"/>
      <c r="BL102" s="5"/>
      <c r="BM102" s="5"/>
      <c r="BN102" s="5"/>
      <c r="BO102" s="5"/>
      <c r="BP102" s="6"/>
      <c r="BQ102" s="5"/>
      <c r="BR102" s="5"/>
    </row>
    <row r="103" spans="8:72" x14ac:dyDescent="0.4">
      <c r="H103" s="4"/>
      <c r="I103" s="5"/>
      <c r="J103" s="5"/>
      <c r="K103" s="5"/>
      <c r="L103" s="5"/>
      <c r="M103" s="5"/>
      <c r="N103" s="6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29"/>
      <c r="AB103" s="18"/>
      <c r="AC103" s="18"/>
      <c r="AD103" s="30"/>
      <c r="AE103" s="29"/>
      <c r="AF103" s="18"/>
      <c r="AG103" s="18"/>
      <c r="AH103" s="30"/>
      <c r="AI103" s="29"/>
      <c r="AJ103" s="18"/>
      <c r="AK103" s="18"/>
      <c r="AL103" s="30"/>
      <c r="AM103" s="29"/>
      <c r="AN103" s="18"/>
      <c r="AO103" s="18"/>
      <c r="AP103" s="30"/>
      <c r="AQ103" s="29"/>
      <c r="AR103" s="18"/>
      <c r="AS103" s="18"/>
      <c r="AT103" s="30"/>
      <c r="AU103" s="29"/>
      <c r="AV103" s="18"/>
      <c r="AW103" s="18"/>
      <c r="AX103" s="30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6"/>
      <c r="BK103" s="4"/>
      <c r="BL103" s="5"/>
      <c r="BM103" s="5"/>
      <c r="BN103" s="5"/>
      <c r="BO103" s="5"/>
      <c r="BP103" s="6"/>
      <c r="BQ103" s="5"/>
      <c r="BR103" s="5"/>
    </row>
    <row r="104" spans="8:72" x14ac:dyDescent="0.4">
      <c r="H104" s="4"/>
      <c r="I104" s="5"/>
      <c r="J104" s="5"/>
      <c r="K104" s="5"/>
      <c r="L104" s="5"/>
      <c r="M104" s="5"/>
      <c r="N104" s="6"/>
      <c r="O104" s="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29"/>
      <c r="AB104" s="18"/>
      <c r="AC104" s="18"/>
      <c r="AD104" s="30"/>
      <c r="AE104" s="29"/>
      <c r="AF104" s="18"/>
      <c r="AG104" s="18"/>
      <c r="AH104" s="30"/>
      <c r="AI104" s="29"/>
      <c r="AJ104" s="18"/>
      <c r="AK104" s="18"/>
      <c r="AL104" s="30"/>
      <c r="AM104" s="29"/>
      <c r="AN104" s="18"/>
      <c r="AO104" s="18"/>
      <c r="AP104" s="30"/>
      <c r="AQ104" s="29"/>
      <c r="AR104" s="18"/>
      <c r="AS104" s="18"/>
      <c r="AT104" s="30"/>
      <c r="AU104" s="29"/>
      <c r="AV104" s="18"/>
      <c r="AW104" s="18"/>
      <c r="AX104" s="30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6"/>
      <c r="BK104" s="4"/>
      <c r="BL104" s="5"/>
      <c r="BM104" s="5"/>
      <c r="BN104" s="5"/>
      <c r="BO104" s="5"/>
      <c r="BP104" s="6"/>
      <c r="BQ104" s="5"/>
      <c r="BR104" s="5"/>
    </row>
    <row r="105" spans="8:72" ht="19.5" thickBot="1" x14ac:dyDescent="0.45">
      <c r="H105" s="4"/>
      <c r="I105" s="5"/>
      <c r="J105" s="5"/>
      <c r="K105" s="5"/>
      <c r="L105" s="5"/>
      <c r="M105" s="5"/>
      <c r="N105" s="6"/>
      <c r="O105" s="7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31"/>
      <c r="AB105" s="32"/>
      <c r="AC105" s="32"/>
      <c r="AD105" s="33"/>
      <c r="AE105" s="31"/>
      <c r="AF105" s="32"/>
      <c r="AG105" s="32"/>
      <c r="AH105" s="33"/>
      <c r="AI105" s="31"/>
      <c r="AJ105" s="32"/>
      <c r="AK105" s="32"/>
      <c r="AL105" s="33"/>
      <c r="AM105" s="31"/>
      <c r="AN105" s="32"/>
      <c r="AO105" s="32"/>
      <c r="AP105" s="33"/>
      <c r="AQ105" s="31"/>
      <c r="AR105" s="32"/>
      <c r="AS105" s="32"/>
      <c r="AT105" s="33"/>
      <c r="AU105" s="31"/>
      <c r="AV105" s="32"/>
      <c r="AW105" s="32"/>
      <c r="AX105" s="33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9"/>
      <c r="BK105" s="4"/>
      <c r="BL105" s="5"/>
      <c r="BM105" s="5"/>
      <c r="BN105" s="5"/>
      <c r="BO105" s="5"/>
      <c r="BP105" s="6"/>
      <c r="BQ105" s="5"/>
      <c r="BR105" s="5"/>
    </row>
    <row r="106" spans="8:72" ht="19.5" thickBot="1" x14ac:dyDescent="0.45">
      <c r="H106" s="4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7"/>
      <c r="AJ106" s="8"/>
      <c r="AK106" s="8"/>
      <c r="AL106" s="9"/>
      <c r="AM106" s="7"/>
      <c r="AN106" s="8"/>
      <c r="AO106" s="8"/>
      <c r="AP106" s="9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7"/>
      <c r="BL106" s="8"/>
      <c r="BM106" s="8"/>
      <c r="BN106" s="8"/>
      <c r="BO106" s="8"/>
      <c r="BP106" s="9"/>
    </row>
    <row r="107" spans="8:72" x14ac:dyDescent="0.4">
      <c r="H107" s="4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6"/>
      <c r="BK107" s="5"/>
      <c r="BL107" s="5"/>
      <c r="BM107" s="5"/>
      <c r="BN107" s="5"/>
      <c r="BO107" s="5"/>
      <c r="BP107" s="5"/>
      <c r="BQ107" s="5"/>
      <c r="BR107" s="5"/>
      <c r="BS107" s="5"/>
      <c r="BT107" s="5"/>
    </row>
    <row r="108" spans="8:72" ht="19.5" thickBot="1" x14ac:dyDescent="0.45">
      <c r="H108" s="4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6"/>
      <c r="BK108" s="5"/>
      <c r="BL108" s="5"/>
      <c r="BM108" s="5"/>
      <c r="BN108" s="5"/>
      <c r="BO108" s="5"/>
      <c r="BP108" s="5"/>
      <c r="BQ108" s="5"/>
      <c r="BR108" s="5"/>
      <c r="BS108" s="5"/>
      <c r="BT108" s="5"/>
    </row>
    <row r="109" spans="8:72" ht="19.5" thickBot="1" x14ac:dyDescent="0.45">
      <c r="H109" s="4"/>
      <c r="I109" s="5"/>
      <c r="J109" s="5"/>
      <c r="K109" s="5"/>
      <c r="L109" s="5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1"/>
      <c r="AJ109" s="2"/>
      <c r="AK109" s="2"/>
      <c r="AL109" s="3"/>
      <c r="AM109" s="1"/>
      <c r="AN109" s="2"/>
      <c r="AO109" s="2"/>
      <c r="AP109" s="3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9"/>
      <c r="BK109" s="5"/>
      <c r="BL109" s="5"/>
      <c r="BM109" s="5"/>
      <c r="BN109" s="5"/>
      <c r="BO109" s="5"/>
      <c r="BP109" s="5"/>
      <c r="BQ109" s="5"/>
      <c r="BR109" s="5"/>
      <c r="BS109" s="5"/>
      <c r="BT109" s="5"/>
    </row>
    <row r="110" spans="8:72" ht="19.5" thickBot="1" x14ac:dyDescent="0.45">
      <c r="H110" s="4"/>
      <c r="I110" s="5"/>
      <c r="J110" s="5"/>
      <c r="K110" s="5"/>
      <c r="L110" s="16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7"/>
      <c r="AJ110" s="8"/>
      <c r="AK110" s="8"/>
      <c r="AL110" s="9"/>
      <c r="AM110" s="7"/>
      <c r="AN110" s="8"/>
      <c r="AO110" s="8"/>
      <c r="AP110" s="9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</row>
    <row r="111" spans="8:72" x14ac:dyDescent="0.4">
      <c r="H111" s="4"/>
      <c r="I111" s="5"/>
      <c r="J111" s="5"/>
      <c r="K111" s="5"/>
      <c r="L111" s="16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</row>
  </sheetData>
  <phoneticPr fontId="1"/>
  <pageMargins left="0.43307086614173229" right="3.937007874015748E-2" top="0.15748031496062992" bottom="0.35433070866141736" header="0.31496062992125984" footer="0.31496062992125984"/>
  <pageSetup paperSize="9"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6:CM114"/>
  <sheetViews>
    <sheetView topLeftCell="A59" zoomScale="31" zoomScaleNormal="31" zoomScaleSheetLayoutView="37" workbookViewId="0">
      <selection activeCell="BL98" sqref="BL98"/>
    </sheetView>
  </sheetViews>
  <sheetFormatPr defaultRowHeight="18.75" x14ac:dyDescent="0.4"/>
  <cols>
    <col min="4" max="11" width="3.375" customWidth="1"/>
    <col min="12" max="12" width="3.25" customWidth="1"/>
    <col min="13" max="21" width="3.375" customWidth="1"/>
    <col min="22" max="22" width="3.25" customWidth="1"/>
    <col min="23" max="49" width="3.375" customWidth="1"/>
    <col min="50" max="52" width="3.5" customWidth="1"/>
    <col min="53" max="53" width="3.375" customWidth="1"/>
    <col min="54" max="61" width="3.5" customWidth="1"/>
    <col min="62" max="62" width="3.25" customWidth="1"/>
    <col min="63" max="78" width="3.5" customWidth="1"/>
    <col min="79" max="80" width="3.375" customWidth="1"/>
    <col min="81" max="81" width="3.5" customWidth="1"/>
  </cols>
  <sheetData>
    <row r="6" spans="8:74" ht="19.5" thickBot="1" x14ac:dyDescent="0.45"/>
    <row r="7" spans="8:74" ht="19.5" thickBot="1" x14ac:dyDescent="0.45">
      <c r="AK7" s="1"/>
      <c r="AL7" s="2"/>
      <c r="AM7" s="2"/>
      <c r="AN7" s="3"/>
      <c r="AO7" s="1"/>
      <c r="AP7" s="2"/>
      <c r="AQ7" s="2"/>
      <c r="AR7" s="3"/>
    </row>
    <row r="8" spans="8:74" ht="19.5" thickBot="1" x14ac:dyDescent="0.45"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7"/>
      <c r="AL8" s="8"/>
      <c r="AM8" s="8"/>
      <c r="AN8" s="9"/>
      <c r="AO8" s="7"/>
      <c r="AP8" s="8"/>
      <c r="AQ8" s="8"/>
      <c r="AR8" s="9"/>
      <c r="AS8" s="2"/>
      <c r="AT8" s="2"/>
      <c r="AU8" s="2"/>
      <c r="AV8" s="2"/>
      <c r="AW8" s="2"/>
      <c r="AX8" s="2"/>
      <c r="AY8" s="2"/>
      <c r="AZ8" s="2"/>
      <c r="BA8" s="3"/>
      <c r="BB8" s="1"/>
      <c r="BC8" s="2"/>
      <c r="BD8" s="2"/>
      <c r="BE8" s="2"/>
      <c r="BF8" s="2"/>
      <c r="BG8" s="3"/>
      <c r="BH8" s="2"/>
      <c r="BI8" s="2"/>
      <c r="BJ8" s="2"/>
      <c r="BK8" s="2"/>
      <c r="BL8" s="2"/>
      <c r="BM8" s="2"/>
      <c r="BN8" s="3"/>
      <c r="BO8" s="5"/>
      <c r="BP8" s="5"/>
      <c r="BQ8" s="5"/>
      <c r="BR8" s="5"/>
      <c r="BS8" s="5"/>
      <c r="BT8" s="5"/>
      <c r="BU8" s="5"/>
      <c r="BV8" s="5"/>
    </row>
    <row r="9" spans="8:74" ht="19.5" thickBot="1" x14ac:dyDescent="0.45"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  <c r="V9" s="4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6"/>
      <c r="BB9" s="4"/>
      <c r="BC9" s="5"/>
      <c r="BD9" s="5"/>
      <c r="BE9" s="5"/>
      <c r="BF9" s="5"/>
      <c r="BG9" s="6"/>
      <c r="BH9" s="5"/>
      <c r="BI9" s="5"/>
      <c r="BJ9" s="5"/>
      <c r="BK9" s="5"/>
      <c r="BL9" s="5"/>
      <c r="BM9" s="5"/>
      <c r="BN9" s="6"/>
      <c r="BO9" s="5"/>
      <c r="BP9" s="5"/>
      <c r="BQ9" s="5"/>
      <c r="BR9" s="5"/>
      <c r="BS9" s="5"/>
      <c r="BT9" s="5"/>
      <c r="BU9" s="5"/>
      <c r="BV9" s="5"/>
    </row>
    <row r="10" spans="8:74" ht="19.5" thickBot="1" x14ac:dyDescent="0.45"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  <c r="V10" s="4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6"/>
      <c r="BB10" s="4"/>
      <c r="BC10" s="5"/>
      <c r="BD10" s="5"/>
      <c r="BE10" s="5"/>
      <c r="BF10" s="5"/>
      <c r="BG10" s="6"/>
      <c r="BH10" s="5"/>
      <c r="BI10" s="5"/>
      <c r="BJ10" s="5"/>
      <c r="BK10" s="5"/>
      <c r="BL10" s="5"/>
      <c r="BM10" s="5"/>
      <c r="BN10" s="6"/>
      <c r="BO10" s="1"/>
      <c r="BP10" s="2"/>
      <c r="BQ10" s="2"/>
      <c r="BR10" s="2"/>
      <c r="BS10" s="2"/>
      <c r="BT10" s="3"/>
      <c r="BU10" s="5"/>
      <c r="BV10" s="5"/>
    </row>
    <row r="11" spans="8:74" ht="19.5" thickBot="1" x14ac:dyDescent="0.45"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7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35"/>
      <c r="AL11" s="36"/>
      <c r="AM11" s="36"/>
      <c r="AN11" s="36"/>
      <c r="AO11" s="35"/>
      <c r="AP11" s="36"/>
      <c r="AQ11" s="36"/>
      <c r="AR11" s="37"/>
      <c r="AS11" s="8"/>
      <c r="AT11" s="8"/>
      <c r="AU11" s="8"/>
      <c r="AV11" s="8"/>
      <c r="AW11" s="8"/>
      <c r="AX11" s="8"/>
      <c r="AY11" s="8"/>
      <c r="AZ11" s="8"/>
      <c r="BA11" s="9"/>
      <c r="BB11" s="7"/>
      <c r="BC11" s="8"/>
      <c r="BD11" s="8"/>
      <c r="BE11" s="8"/>
      <c r="BF11" s="8"/>
      <c r="BG11" s="9"/>
      <c r="BH11" s="8"/>
      <c r="BI11" s="8"/>
      <c r="BJ11" s="8"/>
      <c r="BK11" s="8"/>
      <c r="BL11" s="8"/>
      <c r="BM11" s="8"/>
      <c r="BN11" s="9"/>
      <c r="BO11" s="4"/>
      <c r="BP11" s="5"/>
      <c r="BQ11" s="5"/>
      <c r="BR11" s="5"/>
      <c r="BS11" s="5"/>
      <c r="BT11" s="6"/>
      <c r="BU11" s="5"/>
      <c r="BV11" s="5"/>
    </row>
    <row r="12" spans="8:74" x14ac:dyDescent="0.4">
      <c r="H12" s="4"/>
      <c r="I12" s="5"/>
      <c r="J12" s="5"/>
      <c r="K12" s="5"/>
      <c r="L12" s="5"/>
      <c r="M12" s="5"/>
      <c r="N12" s="6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3"/>
      <c r="BO12" s="4"/>
      <c r="BP12" s="5"/>
      <c r="BQ12" s="5"/>
      <c r="BR12" s="5"/>
      <c r="BS12" s="5"/>
      <c r="BT12" s="6"/>
      <c r="BU12" s="5"/>
      <c r="BV12" s="5"/>
    </row>
    <row r="13" spans="8:74" ht="19.5" x14ac:dyDescent="0.4">
      <c r="H13" s="4"/>
      <c r="I13" s="5"/>
      <c r="J13" s="5"/>
      <c r="K13" s="5"/>
      <c r="L13" s="5"/>
      <c r="M13" s="5"/>
      <c r="N13" s="6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2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6"/>
      <c r="BO13" s="4"/>
      <c r="BP13" s="5"/>
      <c r="BQ13" s="5"/>
      <c r="BR13" s="5"/>
      <c r="BS13" s="5"/>
      <c r="BT13" s="6"/>
      <c r="BU13" s="5"/>
      <c r="BV13" s="5"/>
    </row>
    <row r="14" spans="8:74" x14ac:dyDescent="0.4">
      <c r="H14" s="4"/>
      <c r="I14" s="5"/>
      <c r="J14" s="5"/>
      <c r="K14" s="5"/>
      <c r="L14" s="5"/>
      <c r="M14" s="5"/>
      <c r="N14" s="6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5"/>
      <c r="AM14" s="5"/>
      <c r="AN14" s="5"/>
      <c r="AO14" s="5"/>
      <c r="AP14" s="5"/>
      <c r="AQ14" s="5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6"/>
      <c r="BO14" s="4"/>
      <c r="BP14" s="5"/>
      <c r="BQ14" s="5"/>
      <c r="BR14" s="5"/>
      <c r="BS14" s="5"/>
      <c r="BT14" s="6"/>
      <c r="BU14" s="5"/>
      <c r="BV14" s="5"/>
    </row>
    <row r="15" spans="8:74" x14ac:dyDescent="0.4">
      <c r="H15" s="4"/>
      <c r="I15" s="5"/>
      <c r="J15" s="5"/>
      <c r="K15" s="5"/>
      <c r="L15" s="5"/>
      <c r="M15" s="5"/>
      <c r="N15" s="6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6"/>
      <c r="BO15" s="4"/>
      <c r="BP15" s="5"/>
      <c r="BQ15" s="5"/>
      <c r="BR15" s="5"/>
      <c r="BS15" s="5"/>
      <c r="BT15" s="6"/>
      <c r="BU15" s="5"/>
      <c r="BV15" s="5"/>
    </row>
    <row r="16" spans="8:74" ht="19.5" x14ac:dyDescent="0.4">
      <c r="H16" s="4"/>
      <c r="I16" s="5"/>
      <c r="J16" s="5"/>
      <c r="K16" s="5"/>
      <c r="L16" s="5"/>
      <c r="M16" s="5"/>
      <c r="N16" s="6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9"/>
      <c r="AB16" s="20"/>
      <c r="AC16" s="20"/>
      <c r="AD16" s="22"/>
      <c r="AE16" s="20"/>
      <c r="AF16" s="20"/>
      <c r="AG16" s="20"/>
      <c r="AH16" s="20"/>
      <c r="AI16" s="20"/>
      <c r="AJ16" s="20"/>
      <c r="AK16" s="21"/>
      <c r="AL16" s="5"/>
      <c r="AM16" s="5"/>
      <c r="AN16" s="13"/>
      <c r="AO16" s="15"/>
      <c r="AP16" s="5"/>
      <c r="AQ16" s="5"/>
      <c r="AR16" s="19"/>
      <c r="AS16" s="20"/>
      <c r="AT16" s="20"/>
      <c r="AU16" s="22"/>
      <c r="AV16" s="20"/>
      <c r="AW16" s="20"/>
      <c r="AX16" s="20"/>
      <c r="AY16" s="20"/>
      <c r="AZ16" s="20"/>
      <c r="BA16" s="20"/>
      <c r="BB16" s="21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6"/>
      <c r="BO16" s="4"/>
      <c r="BP16" s="5"/>
      <c r="BQ16" s="5"/>
      <c r="BR16" s="5"/>
      <c r="BS16" s="5"/>
      <c r="BT16" s="6"/>
      <c r="BU16" s="5"/>
      <c r="BV16" s="5"/>
    </row>
    <row r="17" spans="8:74" x14ac:dyDescent="0.4">
      <c r="H17" s="4"/>
      <c r="I17" s="5"/>
      <c r="J17" s="5"/>
      <c r="K17" s="5"/>
      <c r="L17" s="5"/>
      <c r="M17" s="5"/>
      <c r="N17" s="6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12"/>
      <c r="AO17" s="17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6"/>
      <c r="BO17" s="4"/>
      <c r="BP17" s="5"/>
      <c r="BQ17" s="5"/>
      <c r="BR17" s="5"/>
      <c r="BS17" s="5"/>
      <c r="BT17" s="6"/>
      <c r="BU17" s="5"/>
      <c r="BV17" s="5"/>
    </row>
    <row r="18" spans="8:74" x14ac:dyDescent="0.4">
      <c r="H18" s="4"/>
      <c r="I18" s="5"/>
      <c r="J18" s="5"/>
      <c r="K18" s="5"/>
      <c r="L18" s="5"/>
      <c r="M18" s="5"/>
      <c r="N18" s="6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6"/>
      <c r="BO18" s="4"/>
      <c r="BP18" s="5"/>
      <c r="BQ18" s="5"/>
      <c r="BR18" s="5"/>
      <c r="BS18" s="5"/>
      <c r="BT18" s="6"/>
      <c r="BU18" s="5"/>
      <c r="BV18" s="5"/>
    </row>
    <row r="19" spans="8:74" ht="24.75" thickBot="1" x14ac:dyDescent="0.45">
      <c r="H19" s="4"/>
      <c r="I19" s="5"/>
      <c r="J19" s="5"/>
      <c r="K19" s="5"/>
      <c r="L19" s="5"/>
      <c r="M19" s="5"/>
      <c r="N19" s="6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9"/>
      <c r="AF19" s="23" t="s">
        <v>2</v>
      </c>
      <c r="AG19" s="24" t="s">
        <v>3</v>
      </c>
      <c r="AH19" s="24" t="s">
        <v>4</v>
      </c>
      <c r="AI19" s="24" t="s">
        <v>0</v>
      </c>
      <c r="AJ19" s="24" t="s">
        <v>1</v>
      </c>
      <c r="AK19" s="24" t="s">
        <v>2</v>
      </c>
      <c r="AL19" s="21"/>
      <c r="AM19" s="5"/>
      <c r="AN19" s="5"/>
      <c r="AO19" s="5"/>
      <c r="AP19" s="5"/>
      <c r="AQ19" s="19"/>
      <c r="AR19" s="23" t="s">
        <v>2</v>
      </c>
      <c r="AS19" s="24" t="s">
        <v>3</v>
      </c>
      <c r="AT19" s="24" t="s">
        <v>4</v>
      </c>
      <c r="AU19" s="24" t="s">
        <v>0</v>
      </c>
      <c r="AV19" s="24" t="s">
        <v>1</v>
      </c>
      <c r="AW19" s="24" t="s">
        <v>2</v>
      </c>
      <c r="AX19" s="21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6"/>
      <c r="BO19" s="7"/>
      <c r="BP19" s="8"/>
      <c r="BQ19" s="8"/>
      <c r="BR19" s="8"/>
      <c r="BS19" s="8"/>
      <c r="BT19" s="9"/>
      <c r="BU19" s="5"/>
      <c r="BV19" s="5"/>
    </row>
    <row r="20" spans="8:74" x14ac:dyDescent="0.4">
      <c r="H20" s="4"/>
      <c r="I20" s="5"/>
      <c r="J20" s="5"/>
      <c r="K20" s="5"/>
      <c r="L20" s="5"/>
      <c r="M20" s="5"/>
      <c r="N20" s="6"/>
      <c r="O20" s="4"/>
      <c r="P20" s="5"/>
      <c r="Q20" s="5"/>
      <c r="R20" s="5"/>
      <c r="S20" s="5"/>
      <c r="T20" s="5"/>
      <c r="U20" s="5"/>
      <c r="V20" s="5"/>
      <c r="W20" s="5"/>
      <c r="X20" s="5"/>
      <c r="Y20" s="34"/>
      <c r="Z20" s="13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5"/>
      <c r="BD20" s="5"/>
      <c r="BE20" s="12"/>
      <c r="BF20" s="5"/>
      <c r="BG20" s="5"/>
      <c r="BH20" s="5"/>
      <c r="BI20" s="5"/>
      <c r="BJ20" s="5"/>
      <c r="BK20" s="5"/>
      <c r="BL20" s="5"/>
      <c r="BM20" s="5"/>
      <c r="BN20" s="6"/>
      <c r="BO20" s="4"/>
      <c r="BP20" s="5"/>
      <c r="BQ20" s="5"/>
      <c r="BR20" s="5"/>
      <c r="BS20" s="5"/>
      <c r="BT20" s="6"/>
      <c r="BU20" s="5"/>
      <c r="BV20" s="5"/>
    </row>
    <row r="21" spans="8:74" x14ac:dyDescent="0.4">
      <c r="H21" s="4"/>
      <c r="I21" s="5"/>
      <c r="J21" s="5"/>
      <c r="K21" s="5"/>
      <c r="L21" s="5"/>
      <c r="M21" s="5"/>
      <c r="N21" s="6"/>
      <c r="O21" s="4"/>
      <c r="P21" s="5"/>
      <c r="Q21" s="5"/>
      <c r="R21" s="5"/>
      <c r="S21" s="5"/>
      <c r="T21" s="5"/>
      <c r="U21" s="5"/>
      <c r="V21" s="5"/>
      <c r="W21" s="5"/>
      <c r="X21" s="5"/>
      <c r="Y21" s="34"/>
      <c r="Z21" s="10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16"/>
      <c r="BD21" s="16"/>
      <c r="BE21" s="46"/>
      <c r="BF21" s="5"/>
      <c r="BG21" s="5"/>
      <c r="BH21" s="5"/>
      <c r="BI21" s="5"/>
      <c r="BJ21" s="5"/>
      <c r="BK21" s="5"/>
      <c r="BL21" s="5"/>
      <c r="BM21" s="5"/>
      <c r="BN21" s="6"/>
      <c r="BO21" s="4"/>
      <c r="BP21" s="5"/>
      <c r="BQ21" s="5"/>
      <c r="BR21" s="5"/>
      <c r="BS21" s="5"/>
      <c r="BT21" s="6"/>
      <c r="BU21" s="5"/>
      <c r="BV21" s="5"/>
    </row>
    <row r="22" spans="8:74" x14ac:dyDescent="0.4">
      <c r="H22" s="4"/>
      <c r="I22" s="5"/>
      <c r="J22" s="5"/>
      <c r="K22" s="5"/>
      <c r="L22" s="5"/>
      <c r="M22" s="5"/>
      <c r="N22" s="6"/>
      <c r="O22" s="4"/>
      <c r="P22" s="5"/>
      <c r="Q22" s="5"/>
      <c r="R22" s="5"/>
      <c r="S22" s="5"/>
      <c r="T22" s="5"/>
      <c r="U22" s="5"/>
      <c r="V22" s="5"/>
      <c r="W22" s="5"/>
      <c r="X22" s="5"/>
      <c r="Y22" s="34"/>
      <c r="Z22" s="10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16"/>
      <c r="BD22" s="16"/>
      <c r="BE22" s="46"/>
      <c r="BF22" s="5"/>
      <c r="BG22" s="5"/>
      <c r="BH22" s="5"/>
      <c r="BI22" s="5"/>
      <c r="BJ22" s="5"/>
      <c r="BK22" s="5"/>
      <c r="BL22" s="5"/>
      <c r="BM22" s="5"/>
      <c r="BN22" s="6"/>
      <c r="BO22" s="4"/>
      <c r="BP22" s="5"/>
      <c r="BQ22" s="5"/>
      <c r="BR22" s="5"/>
      <c r="BS22" s="5"/>
      <c r="BT22" s="6"/>
      <c r="BU22" s="5"/>
      <c r="BV22" s="5"/>
    </row>
    <row r="23" spans="8:74" ht="19.5" thickBot="1" x14ac:dyDescent="0.45">
      <c r="H23" s="4"/>
      <c r="I23" s="5"/>
      <c r="J23" s="5"/>
      <c r="K23" s="5"/>
      <c r="L23" s="5"/>
      <c r="M23" s="5"/>
      <c r="N23" s="6"/>
      <c r="O23" s="4"/>
      <c r="P23" s="5"/>
      <c r="Q23" s="5"/>
      <c r="R23" s="5"/>
      <c r="S23" s="5"/>
      <c r="T23" s="5"/>
      <c r="U23" s="5"/>
      <c r="V23" s="5"/>
      <c r="W23" s="5"/>
      <c r="X23" s="46"/>
      <c r="Y23" s="34"/>
      <c r="Z23" s="10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16"/>
      <c r="BD23" s="16"/>
      <c r="BE23" s="46"/>
      <c r="BF23" s="5"/>
      <c r="BG23" s="5"/>
      <c r="BH23" s="5"/>
      <c r="BI23" s="5"/>
      <c r="BJ23" s="5"/>
      <c r="BK23" s="5"/>
      <c r="BL23" s="5"/>
      <c r="BM23" s="5"/>
      <c r="BN23" s="6"/>
      <c r="BO23" s="4"/>
      <c r="BP23" s="5"/>
      <c r="BQ23" s="5"/>
      <c r="BR23" s="5"/>
      <c r="BS23" s="5"/>
      <c r="BT23" s="6"/>
      <c r="BU23" s="5"/>
      <c r="BV23" s="5"/>
    </row>
    <row r="24" spans="8:74" x14ac:dyDescent="0.4">
      <c r="H24" s="4"/>
      <c r="I24" s="5"/>
      <c r="J24" s="5"/>
      <c r="K24" s="5"/>
      <c r="L24" s="5"/>
      <c r="M24" s="5"/>
      <c r="N24" s="6"/>
      <c r="O24" s="102"/>
      <c r="P24" s="114"/>
      <c r="Q24" s="114"/>
      <c r="R24" s="103"/>
      <c r="S24" s="103"/>
      <c r="T24" s="103"/>
      <c r="U24" s="105"/>
      <c r="V24" s="5"/>
      <c r="W24" s="5"/>
      <c r="X24" s="46"/>
      <c r="Y24" s="10"/>
      <c r="Z24" s="10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16"/>
      <c r="BD24" s="16"/>
      <c r="BE24" s="46"/>
      <c r="BF24" s="5"/>
      <c r="BG24" s="5"/>
      <c r="BH24" s="102"/>
      <c r="BI24" s="103"/>
      <c r="BJ24" s="103"/>
      <c r="BK24" s="103"/>
      <c r="BL24" s="104"/>
      <c r="BM24" s="104"/>
      <c r="BN24" s="105"/>
      <c r="BO24" s="4"/>
      <c r="BP24" s="5"/>
      <c r="BQ24" s="5"/>
      <c r="BR24" s="5"/>
      <c r="BS24" s="5"/>
      <c r="BT24" s="6"/>
      <c r="BU24" s="5"/>
      <c r="BV24" s="5"/>
    </row>
    <row r="25" spans="8:74" x14ac:dyDescent="0.4">
      <c r="H25" s="4"/>
      <c r="I25" s="5"/>
      <c r="J25" s="5"/>
      <c r="K25" s="5"/>
      <c r="L25" s="5"/>
      <c r="M25" s="5"/>
      <c r="N25" s="6"/>
      <c r="O25" s="106"/>
      <c r="P25" s="115"/>
      <c r="Q25" s="115"/>
      <c r="R25" s="107"/>
      <c r="S25" s="107"/>
      <c r="T25" s="107"/>
      <c r="U25" s="109"/>
      <c r="V25" s="5"/>
      <c r="W25" s="5"/>
      <c r="X25" s="46"/>
      <c r="Y25" s="10"/>
      <c r="Z25" s="10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16"/>
      <c r="BD25" s="16"/>
      <c r="BE25" s="46"/>
      <c r="BF25" s="5"/>
      <c r="BG25" s="5"/>
      <c r="BH25" s="106"/>
      <c r="BI25" s="107"/>
      <c r="BJ25" s="107"/>
      <c r="BK25" s="107"/>
      <c r="BL25" s="108"/>
      <c r="BM25" s="108"/>
      <c r="BN25" s="109"/>
      <c r="BO25" s="4"/>
      <c r="BP25" s="5"/>
      <c r="BQ25" s="5"/>
      <c r="BR25" s="5"/>
      <c r="BS25" s="5"/>
      <c r="BT25" s="6"/>
      <c r="BU25" s="5"/>
      <c r="BV25" s="5"/>
    </row>
    <row r="26" spans="8:74" x14ac:dyDescent="0.4">
      <c r="H26" s="4"/>
      <c r="I26" s="5"/>
      <c r="J26" s="5"/>
      <c r="K26" s="5"/>
      <c r="L26" s="5"/>
      <c r="M26" s="5"/>
      <c r="N26" s="6"/>
      <c r="O26" s="106"/>
      <c r="P26" s="115"/>
      <c r="Q26" s="115"/>
      <c r="R26" s="107"/>
      <c r="S26" s="107"/>
      <c r="T26" s="107"/>
      <c r="U26" s="109"/>
      <c r="V26" s="5"/>
      <c r="W26" s="5"/>
      <c r="X26" s="46"/>
      <c r="Y26" s="10"/>
      <c r="Z26" s="10"/>
      <c r="AA26" s="5"/>
      <c r="AB26" s="5"/>
      <c r="AC26" s="5"/>
      <c r="AD26" s="5"/>
      <c r="AE26" s="5"/>
      <c r="AF26" s="5"/>
      <c r="AG26" s="13"/>
      <c r="AH26" s="14"/>
      <c r="AI26" s="14"/>
      <c r="AJ26" s="14"/>
      <c r="AK26" s="14"/>
      <c r="AL26" s="14"/>
      <c r="AM26" s="14"/>
      <c r="AN26" s="14"/>
      <c r="AO26" s="13"/>
      <c r="AP26" s="14"/>
      <c r="AQ26" s="14"/>
      <c r="AR26" s="14"/>
      <c r="AS26" s="14"/>
      <c r="AT26" s="14"/>
      <c r="AU26" s="14"/>
      <c r="AV26" s="15"/>
      <c r="AW26" s="5"/>
      <c r="AX26" s="5"/>
      <c r="AY26" s="5"/>
      <c r="AZ26" s="5"/>
      <c r="BA26" s="5"/>
      <c r="BB26" s="5"/>
      <c r="BC26" s="16"/>
      <c r="BD26" s="16"/>
      <c r="BE26" s="46"/>
      <c r="BF26" s="5"/>
      <c r="BG26" s="5"/>
      <c r="BH26" s="106"/>
      <c r="BI26" s="107"/>
      <c r="BJ26" s="107"/>
      <c r="BK26" s="107"/>
      <c r="BL26" s="108"/>
      <c r="BM26" s="108"/>
      <c r="BN26" s="109"/>
      <c r="BO26" s="4"/>
      <c r="BP26" s="5"/>
      <c r="BQ26" s="5"/>
      <c r="BR26" s="5"/>
      <c r="BS26" s="5"/>
      <c r="BT26" s="6"/>
      <c r="BU26" s="5"/>
      <c r="BV26" s="5"/>
    </row>
    <row r="27" spans="8:74" ht="19.5" thickBot="1" x14ac:dyDescent="0.45">
      <c r="H27" s="4"/>
      <c r="I27" s="5"/>
      <c r="J27" s="5"/>
      <c r="K27" s="5"/>
      <c r="L27" s="5"/>
      <c r="M27" s="5"/>
      <c r="N27" s="6"/>
      <c r="O27" s="110"/>
      <c r="P27" s="116"/>
      <c r="Q27" s="116"/>
      <c r="R27" s="111"/>
      <c r="S27" s="111"/>
      <c r="T27" s="111"/>
      <c r="U27" s="113"/>
      <c r="V27" s="5"/>
      <c r="W27" s="5"/>
      <c r="X27" s="46"/>
      <c r="Y27" s="10"/>
      <c r="Z27" s="10"/>
      <c r="AA27" s="5"/>
      <c r="AB27" s="5"/>
      <c r="AC27" s="5"/>
      <c r="AD27" s="5"/>
      <c r="AE27" s="5"/>
      <c r="AF27" s="5"/>
      <c r="AG27" s="10"/>
      <c r="AH27" s="5"/>
      <c r="AI27" s="5"/>
      <c r="AJ27" s="5"/>
      <c r="AK27" s="5"/>
      <c r="AL27" s="5"/>
      <c r="AM27" s="5"/>
      <c r="AN27" s="5"/>
      <c r="AO27" s="10"/>
      <c r="AP27" s="5"/>
      <c r="AQ27" s="5"/>
      <c r="AR27" s="5"/>
      <c r="AS27" s="5"/>
      <c r="AT27" s="5"/>
      <c r="AU27" s="5"/>
      <c r="AV27" s="16"/>
      <c r="AW27" s="5"/>
      <c r="AX27" s="5"/>
      <c r="AY27" s="5"/>
      <c r="AZ27" s="5"/>
      <c r="BA27" s="5"/>
      <c r="BB27" s="5"/>
      <c r="BC27" s="16"/>
      <c r="BD27" s="16"/>
      <c r="BE27" s="46"/>
      <c r="BF27" s="5"/>
      <c r="BG27" s="5"/>
      <c r="BH27" s="110"/>
      <c r="BI27" s="111"/>
      <c r="BJ27" s="111"/>
      <c r="BK27" s="111"/>
      <c r="BL27" s="112"/>
      <c r="BM27" s="112"/>
      <c r="BN27" s="113"/>
      <c r="BO27" s="4"/>
      <c r="BP27" s="5"/>
      <c r="BQ27" s="5"/>
      <c r="BR27" s="5"/>
      <c r="BS27" s="5"/>
      <c r="BT27" s="6"/>
      <c r="BU27" s="5"/>
      <c r="BV27" s="5"/>
    </row>
    <row r="28" spans="8:74" x14ac:dyDescent="0.4">
      <c r="H28" s="4"/>
      <c r="I28" s="5"/>
      <c r="J28" s="5"/>
      <c r="K28" s="5"/>
      <c r="L28" s="5"/>
      <c r="M28" s="5"/>
      <c r="N28" s="6"/>
      <c r="O28" s="102"/>
      <c r="P28" s="114"/>
      <c r="Q28" s="114"/>
      <c r="R28" s="103"/>
      <c r="S28" s="103"/>
      <c r="T28" s="103"/>
      <c r="U28" s="105"/>
      <c r="V28" s="5"/>
      <c r="W28" s="5"/>
      <c r="X28" s="46"/>
      <c r="Y28" s="10"/>
      <c r="Z28" s="10"/>
      <c r="AA28" s="5"/>
      <c r="AB28" s="5"/>
      <c r="AC28" s="5"/>
      <c r="AD28" s="5"/>
      <c r="AE28" s="5"/>
      <c r="AF28" s="5"/>
      <c r="AG28" s="10"/>
      <c r="AH28" s="5"/>
      <c r="AI28" s="5"/>
      <c r="AJ28" s="5"/>
      <c r="AK28" s="5"/>
      <c r="AL28" s="5"/>
      <c r="AM28" s="5"/>
      <c r="AN28" s="5"/>
      <c r="AO28" s="10"/>
      <c r="AP28" s="5"/>
      <c r="AQ28" s="5"/>
      <c r="AR28" s="5"/>
      <c r="AS28" s="5"/>
      <c r="AT28" s="5"/>
      <c r="AU28" s="5"/>
      <c r="AV28" s="16"/>
      <c r="AW28" s="5"/>
      <c r="AX28" s="5"/>
      <c r="AY28" s="5"/>
      <c r="AZ28" s="5"/>
      <c r="BA28" s="5"/>
      <c r="BB28" s="5"/>
      <c r="BC28" s="16"/>
      <c r="BD28" s="16"/>
      <c r="BE28" s="46"/>
      <c r="BF28" s="5"/>
      <c r="BG28" s="5"/>
      <c r="BH28" s="102"/>
      <c r="BI28" s="103"/>
      <c r="BJ28" s="103"/>
      <c r="BK28" s="103"/>
      <c r="BL28" s="104"/>
      <c r="BM28" s="104"/>
      <c r="BN28" s="105"/>
      <c r="BO28" s="4"/>
      <c r="BP28" s="5"/>
      <c r="BQ28" s="5"/>
      <c r="BR28" s="5"/>
      <c r="BS28" s="5"/>
      <c r="BT28" s="6"/>
      <c r="BU28" s="5"/>
      <c r="BV28" s="5"/>
    </row>
    <row r="29" spans="8:74" x14ac:dyDescent="0.4">
      <c r="H29" s="4"/>
      <c r="I29" s="5"/>
      <c r="J29" s="5"/>
      <c r="K29" s="5"/>
      <c r="L29" s="5"/>
      <c r="M29" s="5"/>
      <c r="N29" s="6"/>
      <c r="O29" s="106"/>
      <c r="P29" s="115"/>
      <c r="Q29" s="115"/>
      <c r="R29" s="107"/>
      <c r="S29" s="107"/>
      <c r="T29" s="107"/>
      <c r="U29" s="109"/>
      <c r="V29" s="5"/>
      <c r="W29" s="5"/>
      <c r="X29" s="46"/>
      <c r="Y29" s="10"/>
      <c r="Z29" s="10"/>
      <c r="AA29" s="5"/>
      <c r="AB29" s="5"/>
      <c r="AC29" s="5"/>
      <c r="AD29" s="5"/>
      <c r="AE29" s="5"/>
      <c r="AF29" s="5"/>
      <c r="AG29" s="10"/>
      <c r="AH29" s="5"/>
      <c r="AI29" s="5"/>
      <c r="AJ29" s="5"/>
      <c r="AK29" s="5"/>
      <c r="AL29" s="5"/>
      <c r="AM29" s="5"/>
      <c r="AN29" s="5"/>
      <c r="AO29" s="10"/>
      <c r="AP29" s="5"/>
      <c r="AQ29" s="5"/>
      <c r="AR29" s="5"/>
      <c r="AS29" s="5"/>
      <c r="AT29" s="5"/>
      <c r="AU29" s="5"/>
      <c r="AV29" s="16"/>
      <c r="AW29" s="5"/>
      <c r="AX29" s="5"/>
      <c r="AY29" s="5"/>
      <c r="AZ29" s="5"/>
      <c r="BA29" s="5"/>
      <c r="BB29" s="5"/>
      <c r="BC29" s="16"/>
      <c r="BD29" s="16"/>
      <c r="BE29" s="46"/>
      <c r="BF29" s="5"/>
      <c r="BG29" s="5"/>
      <c r="BH29" s="106"/>
      <c r="BI29" s="107"/>
      <c r="BJ29" s="107"/>
      <c r="BK29" s="107"/>
      <c r="BL29" s="108"/>
      <c r="BM29" s="108"/>
      <c r="BN29" s="109"/>
      <c r="BO29" s="4"/>
      <c r="BP29" s="5"/>
      <c r="BQ29" s="5"/>
      <c r="BR29" s="5"/>
      <c r="BS29" s="5"/>
      <c r="BT29" s="6"/>
      <c r="BU29" s="5"/>
      <c r="BV29" s="5"/>
    </row>
    <row r="30" spans="8:74" x14ac:dyDescent="0.4">
      <c r="H30" s="4"/>
      <c r="I30" s="5"/>
      <c r="J30" s="5"/>
      <c r="K30" s="5"/>
      <c r="L30" s="5"/>
      <c r="M30" s="5"/>
      <c r="N30" s="6"/>
      <c r="O30" s="106"/>
      <c r="P30" s="115"/>
      <c r="Q30" s="115"/>
      <c r="R30" s="107"/>
      <c r="S30" s="107"/>
      <c r="T30" s="107"/>
      <c r="U30" s="109"/>
      <c r="V30" s="5"/>
      <c r="W30" s="5"/>
      <c r="X30" s="46"/>
      <c r="Y30" s="10"/>
      <c r="Z30" s="10"/>
      <c r="AA30" s="5"/>
      <c r="AB30" s="5"/>
      <c r="AC30" s="5"/>
      <c r="AD30" s="5"/>
      <c r="AE30" s="5"/>
      <c r="AF30" s="5"/>
      <c r="AG30" s="10"/>
      <c r="AH30" s="5"/>
      <c r="AI30" s="5"/>
      <c r="AJ30" s="5"/>
      <c r="AK30" s="5"/>
      <c r="AL30" s="5"/>
      <c r="AM30" s="5"/>
      <c r="AN30" s="5"/>
      <c r="AO30" s="10"/>
      <c r="AP30" s="5"/>
      <c r="AQ30" s="5"/>
      <c r="AR30" s="5"/>
      <c r="AS30" s="5"/>
      <c r="AT30" s="5"/>
      <c r="AU30" s="5"/>
      <c r="AV30" s="16"/>
      <c r="AW30" s="5"/>
      <c r="AX30" s="5"/>
      <c r="AY30" s="5"/>
      <c r="AZ30" s="5"/>
      <c r="BA30" s="5"/>
      <c r="BB30" s="5"/>
      <c r="BC30" s="16"/>
      <c r="BD30" s="16"/>
      <c r="BE30" s="46"/>
      <c r="BF30" s="5"/>
      <c r="BG30" s="5"/>
      <c r="BH30" s="106"/>
      <c r="BI30" s="107"/>
      <c r="BJ30" s="107"/>
      <c r="BK30" s="107"/>
      <c r="BL30" s="108"/>
      <c r="BM30" s="108"/>
      <c r="BN30" s="109"/>
      <c r="BO30" s="4"/>
      <c r="BP30" s="5"/>
      <c r="BQ30" s="5"/>
      <c r="BR30" s="5"/>
      <c r="BS30" s="5"/>
      <c r="BT30" s="6"/>
      <c r="BU30" s="5"/>
      <c r="BV30" s="5"/>
    </row>
    <row r="31" spans="8:74" ht="19.5" thickBot="1" x14ac:dyDescent="0.45">
      <c r="H31" s="4"/>
      <c r="I31" s="5"/>
      <c r="J31" s="5"/>
      <c r="K31" s="5"/>
      <c r="L31" s="5"/>
      <c r="M31" s="5"/>
      <c r="N31" s="6"/>
      <c r="O31" s="110"/>
      <c r="P31" s="116"/>
      <c r="Q31" s="116"/>
      <c r="R31" s="111"/>
      <c r="S31" s="111"/>
      <c r="T31" s="111"/>
      <c r="U31" s="113"/>
      <c r="V31" s="5"/>
      <c r="W31" s="5"/>
      <c r="X31" s="46"/>
      <c r="Y31" s="10"/>
      <c r="Z31" s="10"/>
      <c r="AA31" s="5"/>
      <c r="AB31" s="5"/>
      <c r="AC31" s="5"/>
      <c r="AD31" s="5"/>
      <c r="AE31" s="5"/>
      <c r="AF31" s="5"/>
      <c r="AG31" s="10"/>
      <c r="AH31" s="5"/>
      <c r="AI31" s="5"/>
      <c r="AJ31" s="5"/>
      <c r="AK31" s="5"/>
      <c r="AL31" s="5"/>
      <c r="AM31" s="5"/>
      <c r="AN31" s="5"/>
      <c r="AO31" s="10"/>
      <c r="AP31" s="5"/>
      <c r="AQ31" s="5"/>
      <c r="AR31" s="5"/>
      <c r="AS31" s="5"/>
      <c r="AT31" s="5"/>
      <c r="AU31" s="5"/>
      <c r="AV31" s="16"/>
      <c r="AW31" s="5"/>
      <c r="AX31" s="5"/>
      <c r="AY31" s="5"/>
      <c r="AZ31" s="5"/>
      <c r="BA31" s="5"/>
      <c r="BB31" s="5"/>
      <c r="BC31" s="16"/>
      <c r="BD31" s="16"/>
      <c r="BE31" s="46"/>
      <c r="BF31" s="5"/>
      <c r="BG31" s="5"/>
      <c r="BH31" s="110"/>
      <c r="BI31" s="111"/>
      <c r="BJ31" s="111"/>
      <c r="BK31" s="111"/>
      <c r="BL31" s="112"/>
      <c r="BM31" s="112"/>
      <c r="BN31" s="113"/>
      <c r="BO31" s="4"/>
      <c r="BP31" s="5"/>
      <c r="BQ31" s="5"/>
      <c r="BR31" s="5"/>
      <c r="BS31" s="5"/>
      <c r="BT31" s="6"/>
      <c r="BU31" s="5"/>
      <c r="BV31" s="5"/>
    </row>
    <row r="32" spans="8:74" x14ac:dyDescent="0.4">
      <c r="H32" s="4"/>
      <c r="I32" s="5"/>
      <c r="J32" s="5"/>
      <c r="K32" s="5"/>
      <c r="L32" s="5"/>
      <c r="M32" s="5"/>
      <c r="N32" s="6"/>
      <c r="O32" s="102"/>
      <c r="P32" s="114"/>
      <c r="Q32" s="114"/>
      <c r="R32" s="103"/>
      <c r="S32" s="103"/>
      <c r="T32" s="103"/>
      <c r="U32" s="105"/>
      <c r="V32" s="5"/>
      <c r="W32" s="5"/>
      <c r="X32" s="46"/>
      <c r="Y32" s="10"/>
      <c r="Z32" s="10"/>
      <c r="AA32" s="5"/>
      <c r="AB32" s="5"/>
      <c r="AC32" s="5"/>
      <c r="AD32" s="5"/>
      <c r="AE32" s="5"/>
      <c r="AF32" s="5"/>
      <c r="AG32" s="10"/>
      <c r="AH32" s="5"/>
      <c r="AI32" s="5"/>
      <c r="AJ32" s="5"/>
      <c r="AK32" s="5"/>
      <c r="AL32" s="5"/>
      <c r="AM32" s="5"/>
      <c r="AN32" s="5"/>
      <c r="AO32" s="10"/>
      <c r="AP32" s="5"/>
      <c r="AQ32" s="5"/>
      <c r="AR32" s="5"/>
      <c r="AS32" s="5"/>
      <c r="AT32" s="5"/>
      <c r="AU32" s="5"/>
      <c r="AV32" s="16"/>
      <c r="AW32" s="5"/>
      <c r="AX32" s="5"/>
      <c r="AY32" s="5"/>
      <c r="AZ32" s="5"/>
      <c r="BA32" s="5"/>
      <c r="BB32" s="5"/>
      <c r="BC32" s="16"/>
      <c r="BD32" s="16"/>
      <c r="BE32" s="46"/>
      <c r="BF32" s="5"/>
      <c r="BG32" s="5"/>
      <c r="BH32" s="102"/>
      <c r="BI32" s="103"/>
      <c r="BJ32" s="103"/>
      <c r="BK32" s="103"/>
      <c r="BL32" s="104"/>
      <c r="BM32" s="104"/>
      <c r="BN32" s="105"/>
      <c r="BO32" s="4"/>
      <c r="BP32" s="5"/>
      <c r="BQ32" s="5"/>
      <c r="BR32" s="5"/>
      <c r="BS32" s="5"/>
      <c r="BT32" s="6"/>
      <c r="BU32" s="5"/>
      <c r="BV32" s="5"/>
    </row>
    <row r="33" spans="8:74" x14ac:dyDescent="0.4">
      <c r="H33" s="4"/>
      <c r="I33" s="5"/>
      <c r="J33" s="5"/>
      <c r="K33" s="5"/>
      <c r="L33" s="5"/>
      <c r="M33" s="5"/>
      <c r="N33" s="6"/>
      <c r="O33" s="106"/>
      <c r="P33" s="115"/>
      <c r="Q33" s="115"/>
      <c r="R33" s="107"/>
      <c r="S33" s="107"/>
      <c r="T33" s="107"/>
      <c r="U33" s="109"/>
      <c r="V33" s="5"/>
      <c r="W33" s="5"/>
      <c r="X33" s="46"/>
      <c r="Y33" s="10"/>
      <c r="Z33" s="10"/>
      <c r="AA33" s="5"/>
      <c r="AB33" s="5"/>
      <c r="AC33" s="5"/>
      <c r="AD33" s="5"/>
      <c r="AE33" s="5"/>
      <c r="AF33" s="5"/>
      <c r="AG33" s="12"/>
      <c r="AH33" s="11"/>
      <c r="AI33" s="11"/>
      <c r="AJ33" s="11"/>
      <c r="AK33" s="11"/>
      <c r="AL33" s="11"/>
      <c r="AM33" s="11"/>
      <c r="AN33" s="11"/>
      <c r="AO33" s="12"/>
      <c r="AP33" s="11"/>
      <c r="AQ33" s="11"/>
      <c r="AR33" s="11"/>
      <c r="AS33" s="11"/>
      <c r="AT33" s="11"/>
      <c r="AU33" s="11"/>
      <c r="AV33" s="17"/>
      <c r="AW33" s="5"/>
      <c r="AX33" s="5"/>
      <c r="AY33" s="5"/>
      <c r="AZ33" s="5"/>
      <c r="BA33" s="5"/>
      <c r="BB33" s="5"/>
      <c r="BC33" s="16"/>
      <c r="BD33" s="16"/>
      <c r="BE33" s="46"/>
      <c r="BF33" s="5"/>
      <c r="BG33" s="5"/>
      <c r="BH33" s="106"/>
      <c r="BI33" s="107"/>
      <c r="BJ33" s="107"/>
      <c r="BK33" s="107"/>
      <c r="BL33" s="108"/>
      <c r="BM33" s="108"/>
      <c r="BN33" s="109"/>
      <c r="BO33" s="4"/>
      <c r="BP33" s="5"/>
      <c r="BQ33" s="5"/>
      <c r="BR33" s="5"/>
      <c r="BS33" s="5"/>
      <c r="BT33" s="6"/>
      <c r="BU33" s="5"/>
      <c r="BV33" s="5"/>
    </row>
    <row r="34" spans="8:74" x14ac:dyDescent="0.4">
      <c r="H34" s="4"/>
      <c r="I34" s="5"/>
      <c r="J34" s="5"/>
      <c r="K34" s="5"/>
      <c r="L34" s="5"/>
      <c r="M34" s="5"/>
      <c r="N34" s="6"/>
      <c r="O34" s="106"/>
      <c r="P34" s="115"/>
      <c r="Q34" s="115"/>
      <c r="R34" s="107"/>
      <c r="S34" s="107"/>
      <c r="T34" s="107"/>
      <c r="U34" s="109"/>
      <c r="V34" s="5"/>
      <c r="W34" s="5"/>
      <c r="X34" s="46"/>
      <c r="Y34" s="10"/>
      <c r="Z34" s="10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16"/>
      <c r="BD34" s="16"/>
      <c r="BE34" s="46"/>
      <c r="BF34" s="5"/>
      <c r="BG34" s="5"/>
      <c r="BH34" s="106"/>
      <c r="BI34" s="107"/>
      <c r="BJ34" s="107"/>
      <c r="BK34" s="107"/>
      <c r="BL34" s="108"/>
      <c r="BM34" s="108"/>
      <c r="BN34" s="109"/>
      <c r="BO34" s="4"/>
      <c r="BP34" s="5"/>
      <c r="BQ34" s="5"/>
      <c r="BR34" s="5"/>
      <c r="BS34" s="5"/>
      <c r="BT34" s="6"/>
      <c r="BU34" s="5"/>
      <c r="BV34" s="5"/>
    </row>
    <row r="35" spans="8:74" ht="19.5" thickBot="1" x14ac:dyDescent="0.45">
      <c r="H35" s="4"/>
      <c r="I35" s="5"/>
      <c r="J35" s="5"/>
      <c r="K35" s="5"/>
      <c r="L35" s="5"/>
      <c r="M35" s="5"/>
      <c r="N35" s="6"/>
      <c r="O35" s="110"/>
      <c r="P35" s="116"/>
      <c r="Q35" s="116"/>
      <c r="R35" s="111"/>
      <c r="S35" s="111"/>
      <c r="T35" s="111"/>
      <c r="U35" s="113"/>
      <c r="V35" s="5"/>
      <c r="W35" s="5"/>
      <c r="X35" s="46"/>
      <c r="Y35" s="10"/>
      <c r="Z35" s="10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16"/>
      <c r="BD35" s="16"/>
      <c r="BE35" s="46"/>
      <c r="BF35" s="5"/>
      <c r="BG35" s="5"/>
      <c r="BH35" s="110"/>
      <c r="BI35" s="111"/>
      <c r="BJ35" s="111"/>
      <c r="BK35" s="111"/>
      <c r="BL35" s="112"/>
      <c r="BM35" s="112"/>
      <c r="BN35" s="113"/>
      <c r="BO35" s="4"/>
      <c r="BP35" s="5"/>
      <c r="BQ35" s="5"/>
      <c r="BR35" s="5"/>
      <c r="BS35" s="5"/>
      <c r="BT35" s="6"/>
      <c r="BU35" s="5"/>
      <c r="BV35" s="5"/>
    </row>
    <row r="36" spans="8:74" x14ac:dyDescent="0.4">
      <c r="H36" s="4"/>
      <c r="I36" s="5"/>
      <c r="J36" s="5"/>
      <c r="K36" s="5"/>
      <c r="L36" s="5"/>
      <c r="M36" s="5"/>
      <c r="N36" s="6"/>
      <c r="O36" s="4"/>
      <c r="P36" s="5"/>
      <c r="Q36" s="5"/>
      <c r="R36" s="5"/>
      <c r="S36" s="5"/>
      <c r="T36" s="5"/>
      <c r="U36" s="5"/>
      <c r="V36" s="5"/>
      <c r="W36" s="5"/>
      <c r="X36" s="46"/>
      <c r="Y36" s="10"/>
      <c r="Z36" s="10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16"/>
      <c r="BD36" s="16"/>
      <c r="BE36" s="46"/>
      <c r="BF36" s="5"/>
      <c r="BG36" s="5"/>
      <c r="BH36" s="5"/>
      <c r="BI36" s="5"/>
      <c r="BJ36" s="5"/>
      <c r="BK36" s="5"/>
      <c r="BL36" s="5"/>
      <c r="BM36" s="5"/>
      <c r="BN36" s="6"/>
      <c r="BO36" s="4"/>
      <c r="BP36" s="5"/>
      <c r="BQ36" s="5"/>
      <c r="BR36" s="5"/>
      <c r="BS36" s="5"/>
      <c r="BT36" s="6"/>
      <c r="BU36" s="5"/>
      <c r="BV36" s="5"/>
    </row>
    <row r="37" spans="8:74" x14ac:dyDescent="0.4">
      <c r="H37" s="4"/>
      <c r="I37" s="5"/>
      <c r="J37" s="5"/>
      <c r="K37" s="5"/>
      <c r="L37" s="5"/>
      <c r="M37" s="5"/>
      <c r="N37" s="6"/>
      <c r="O37" s="4"/>
      <c r="P37" s="5"/>
      <c r="Q37" s="5"/>
      <c r="R37" s="5"/>
      <c r="S37" s="5"/>
      <c r="T37" s="5"/>
      <c r="U37" s="5"/>
      <c r="V37" s="5"/>
      <c r="W37" s="5"/>
      <c r="X37" s="46"/>
      <c r="Y37" s="10"/>
      <c r="Z37" s="10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16"/>
      <c r="BD37" s="16"/>
      <c r="BE37" s="5"/>
      <c r="BF37" s="5"/>
      <c r="BG37" s="5"/>
      <c r="BH37" s="5"/>
      <c r="BI37" s="5"/>
      <c r="BJ37" s="5"/>
      <c r="BK37" s="5"/>
      <c r="BL37" s="5"/>
      <c r="BM37" s="5"/>
      <c r="BN37" s="6"/>
      <c r="BO37" s="4"/>
      <c r="BP37" s="5"/>
      <c r="BQ37" s="5"/>
      <c r="BR37" s="5"/>
      <c r="BS37" s="5"/>
      <c r="BT37" s="6"/>
      <c r="BU37" s="5"/>
      <c r="BV37" s="5"/>
    </row>
    <row r="38" spans="8:74" x14ac:dyDescent="0.4">
      <c r="H38" s="4"/>
      <c r="I38" s="5"/>
      <c r="J38" s="5"/>
      <c r="K38" s="5"/>
      <c r="L38" s="5"/>
      <c r="M38" s="5"/>
      <c r="N38" s="6"/>
      <c r="O38" s="4"/>
      <c r="P38" s="5"/>
      <c r="Q38" s="5"/>
      <c r="R38" s="5"/>
      <c r="S38" s="5"/>
      <c r="T38" s="5"/>
      <c r="U38" s="5"/>
      <c r="V38" s="5"/>
      <c r="W38" s="5"/>
      <c r="X38" s="46"/>
      <c r="Y38" s="10"/>
      <c r="Z38" s="10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16"/>
      <c r="BD38" s="16"/>
      <c r="BE38" s="5"/>
      <c r="BF38" s="5"/>
      <c r="BG38" s="5"/>
      <c r="BH38" s="5"/>
      <c r="BI38" s="5"/>
      <c r="BJ38" s="5"/>
      <c r="BK38" s="5"/>
      <c r="BL38" s="5"/>
      <c r="BM38" s="5"/>
      <c r="BN38" s="6"/>
      <c r="BO38" s="4"/>
      <c r="BP38" s="5"/>
      <c r="BQ38" s="5"/>
      <c r="BR38" s="5"/>
      <c r="BS38" s="5"/>
      <c r="BT38" s="6"/>
      <c r="BU38" s="5"/>
      <c r="BV38" s="5"/>
    </row>
    <row r="39" spans="8:74" ht="19.5" thickBot="1" x14ac:dyDescent="0.45">
      <c r="H39" s="4"/>
      <c r="I39" s="5"/>
      <c r="J39" s="5"/>
      <c r="K39" s="5"/>
      <c r="L39" s="5"/>
      <c r="M39" s="5"/>
      <c r="N39" s="6"/>
      <c r="O39" s="4"/>
      <c r="P39" s="5"/>
      <c r="Q39" s="5"/>
      <c r="R39" s="5"/>
      <c r="S39" s="5"/>
      <c r="T39" s="5"/>
      <c r="U39" s="5"/>
      <c r="V39" s="5"/>
      <c r="W39" s="5"/>
      <c r="X39" s="5"/>
      <c r="Y39" s="10"/>
      <c r="Z39" s="12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7"/>
      <c r="BD39" s="16"/>
      <c r="BE39" s="5"/>
      <c r="BF39" s="5"/>
      <c r="BG39" s="5"/>
      <c r="BH39" s="5"/>
      <c r="BI39" s="5"/>
      <c r="BJ39" s="5"/>
      <c r="BK39" s="5"/>
      <c r="BL39" s="5"/>
      <c r="BM39" s="5"/>
      <c r="BN39" s="6"/>
      <c r="BO39" s="7"/>
      <c r="BP39" s="8"/>
      <c r="BQ39" s="8"/>
      <c r="BR39" s="8"/>
      <c r="BS39" s="8"/>
      <c r="BT39" s="9"/>
      <c r="BU39" s="5"/>
      <c r="BV39" s="5"/>
    </row>
    <row r="40" spans="8:74" x14ac:dyDescent="0.4">
      <c r="H40" s="4"/>
      <c r="I40" s="5"/>
      <c r="J40" s="5"/>
      <c r="K40" s="5"/>
      <c r="L40" s="5"/>
      <c r="M40" s="5"/>
      <c r="N40" s="6"/>
      <c r="O40" s="4"/>
      <c r="P40" s="5"/>
      <c r="Q40" s="5"/>
      <c r="R40" s="5"/>
      <c r="S40" s="5"/>
      <c r="T40" s="5"/>
      <c r="U40" s="5"/>
      <c r="V40" s="5"/>
      <c r="W40" s="5"/>
      <c r="X40" s="5"/>
      <c r="Y40" s="12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5"/>
      <c r="AO40" s="5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7"/>
      <c r="BE40" s="5"/>
      <c r="BF40" s="5"/>
      <c r="BG40" s="5"/>
      <c r="BH40" s="5"/>
      <c r="BI40" s="5"/>
      <c r="BJ40" s="5"/>
      <c r="BK40" s="5"/>
      <c r="BL40" s="5"/>
      <c r="BM40" s="5"/>
      <c r="BN40" s="6"/>
      <c r="BO40" s="1"/>
      <c r="BP40" s="2"/>
      <c r="BQ40" s="2"/>
      <c r="BR40" s="2"/>
      <c r="BS40" s="2"/>
      <c r="BT40" s="3"/>
      <c r="BU40" s="5"/>
      <c r="BV40" s="5"/>
    </row>
    <row r="41" spans="8:74" x14ac:dyDescent="0.4">
      <c r="H41" s="4"/>
      <c r="I41" s="5"/>
      <c r="J41" s="5"/>
      <c r="K41" s="5"/>
      <c r="L41" s="5"/>
      <c r="M41" s="5"/>
      <c r="N41" s="6"/>
      <c r="O41" s="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5"/>
      <c r="AO41" s="5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6"/>
      <c r="BO41" s="4"/>
      <c r="BP41" s="5"/>
      <c r="BQ41" s="5"/>
      <c r="BR41" s="5"/>
      <c r="BS41" s="5"/>
      <c r="BT41" s="6"/>
      <c r="BU41" s="5"/>
      <c r="BV41" s="5"/>
    </row>
    <row r="42" spans="8:74" ht="19.5" thickBot="1" x14ac:dyDescent="0.45">
      <c r="H42" s="4"/>
      <c r="I42" s="5"/>
      <c r="J42" s="5"/>
      <c r="K42" s="5"/>
      <c r="L42" s="5"/>
      <c r="M42" s="5"/>
      <c r="N42" s="6"/>
      <c r="O42" s="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6"/>
      <c r="BO42" s="4"/>
      <c r="BP42" s="5"/>
      <c r="BQ42" s="5"/>
      <c r="BR42" s="5"/>
      <c r="BS42" s="5"/>
      <c r="BT42" s="6"/>
      <c r="BU42" s="5"/>
      <c r="BV42" s="5"/>
    </row>
    <row r="43" spans="8:74" x14ac:dyDescent="0.4">
      <c r="H43" s="4"/>
      <c r="I43" s="5"/>
      <c r="J43" s="5"/>
      <c r="K43" s="5"/>
      <c r="L43" s="5"/>
      <c r="M43" s="5"/>
      <c r="N43" s="6"/>
      <c r="O43" s="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117"/>
      <c r="AD43" s="118"/>
      <c r="AE43" s="118"/>
      <c r="AF43" s="119"/>
      <c r="AG43" s="117"/>
      <c r="AH43" s="118"/>
      <c r="AI43" s="118"/>
      <c r="AJ43" s="119"/>
      <c r="AK43" s="117"/>
      <c r="AL43" s="118"/>
      <c r="AM43" s="118"/>
      <c r="AN43" s="119"/>
      <c r="AO43" s="117"/>
      <c r="AP43" s="118"/>
      <c r="AQ43" s="118"/>
      <c r="AR43" s="119"/>
      <c r="AS43" s="117"/>
      <c r="AT43" s="118"/>
      <c r="AU43" s="118"/>
      <c r="AV43" s="119"/>
      <c r="AW43" s="117"/>
      <c r="AX43" s="118"/>
      <c r="AY43" s="118"/>
      <c r="AZ43" s="119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6"/>
      <c r="BO43" s="4"/>
      <c r="BP43" s="5"/>
      <c r="BQ43" s="5"/>
      <c r="BR43" s="5"/>
      <c r="BS43" s="5"/>
      <c r="BT43" s="6"/>
      <c r="BU43" s="5"/>
      <c r="BV43" s="5"/>
    </row>
    <row r="44" spans="8:74" x14ac:dyDescent="0.4">
      <c r="H44" s="4"/>
      <c r="I44" s="5"/>
      <c r="J44" s="5"/>
      <c r="K44" s="5"/>
      <c r="L44" s="5"/>
      <c r="M44" s="5"/>
      <c r="N44" s="6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120"/>
      <c r="AD44" s="121"/>
      <c r="AE44" s="121"/>
      <c r="AF44" s="122"/>
      <c r="AG44" s="120"/>
      <c r="AH44" s="121"/>
      <c r="AI44" s="121"/>
      <c r="AJ44" s="122"/>
      <c r="AK44" s="120"/>
      <c r="AL44" s="121"/>
      <c r="AM44" s="121"/>
      <c r="AN44" s="122"/>
      <c r="AO44" s="120"/>
      <c r="AP44" s="121"/>
      <c r="AQ44" s="121"/>
      <c r="AR44" s="122"/>
      <c r="AS44" s="120"/>
      <c r="AT44" s="121"/>
      <c r="AU44" s="121"/>
      <c r="AV44" s="122"/>
      <c r="AW44" s="120"/>
      <c r="AX44" s="121"/>
      <c r="AY44" s="121"/>
      <c r="AZ44" s="122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6"/>
      <c r="BO44" s="4"/>
      <c r="BP44" s="5"/>
      <c r="BQ44" s="5"/>
      <c r="BR44" s="5"/>
      <c r="BS44" s="5"/>
      <c r="BT44" s="6"/>
      <c r="BU44" s="5"/>
      <c r="BV44" s="5"/>
    </row>
    <row r="45" spans="8:74" x14ac:dyDescent="0.4">
      <c r="H45" s="4"/>
      <c r="I45" s="5"/>
      <c r="J45" s="5"/>
      <c r="K45" s="5"/>
      <c r="L45" s="5"/>
      <c r="M45" s="5"/>
      <c r="N45" s="6"/>
      <c r="O45" s="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20"/>
      <c r="AD45" s="121"/>
      <c r="AE45" s="121"/>
      <c r="AF45" s="122"/>
      <c r="AG45" s="120"/>
      <c r="AH45" s="121"/>
      <c r="AI45" s="121"/>
      <c r="AJ45" s="122"/>
      <c r="AK45" s="120"/>
      <c r="AL45" s="121"/>
      <c r="AM45" s="121"/>
      <c r="AN45" s="122"/>
      <c r="AO45" s="120"/>
      <c r="AP45" s="121"/>
      <c r="AQ45" s="121"/>
      <c r="AR45" s="122"/>
      <c r="AS45" s="120"/>
      <c r="AT45" s="121"/>
      <c r="AU45" s="121"/>
      <c r="AV45" s="122"/>
      <c r="AW45" s="120"/>
      <c r="AX45" s="121"/>
      <c r="AY45" s="121"/>
      <c r="AZ45" s="122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6"/>
      <c r="BO45" s="4"/>
      <c r="BP45" s="5"/>
      <c r="BQ45" s="5"/>
      <c r="BR45" s="5"/>
      <c r="BS45" s="5"/>
      <c r="BT45" s="6"/>
      <c r="BU45" s="5"/>
      <c r="BV45" s="5"/>
    </row>
    <row r="46" spans="8:74" x14ac:dyDescent="0.4">
      <c r="H46" s="4"/>
      <c r="I46" s="5"/>
      <c r="J46" s="5"/>
      <c r="K46" s="5"/>
      <c r="L46" s="5"/>
      <c r="M46" s="5"/>
      <c r="N46" s="6"/>
      <c r="O46" s="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123"/>
      <c r="AD46" s="124"/>
      <c r="AE46" s="124"/>
      <c r="AF46" s="125"/>
      <c r="AG46" s="123"/>
      <c r="AH46" s="124"/>
      <c r="AI46" s="124"/>
      <c r="AJ46" s="125"/>
      <c r="AK46" s="123"/>
      <c r="AL46" s="124"/>
      <c r="AM46" s="124"/>
      <c r="AN46" s="125"/>
      <c r="AO46" s="123"/>
      <c r="AP46" s="124"/>
      <c r="AQ46" s="124"/>
      <c r="AR46" s="125"/>
      <c r="AS46" s="123"/>
      <c r="AT46" s="124"/>
      <c r="AU46" s="124"/>
      <c r="AV46" s="125"/>
      <c r="AW46" s="123"/>
      <c r="AX46" s="124"/>
      <c r="AY46" s="124"/>
      <c r="AZ46" s="12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6"/>
      <c r="BO46" s="4"/>
      <c r="BP46" s="5"/>
      <c r="BQ46" s="5"/>
      <c r="BR46" s="5"/>
      <c r="BS46" s="5"/>
      <c r="BT46" s="6"/>
      <c r="BU46" s="5"/>
      <c r="BV46" s="5"/>
    </row>
    <row r="47" spans="8:74" x14ac:dyDescent="0.4">
      <c r="H47" s="4"/>
      <c r="I47" s="5"/>
      <c r="J47" s="5"/>
      <c r="K47" s="5"/>
      <c r="L47" s="5"/>
      <c r="M47" s="5"/>
      <c r="N47" s="6"/>
      <c r="O47" s="4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123"/>
      <c r="AD47" s="124"/>
      <c r="AE47" s="124"/>
      <c r="AF47" s="125"/>
      <c r="AG47" s="123"/>
      <c r="AH47" s="124"/>
      <c r="AI47" s="124"/>
      <c r="AJ47" s="125"/>
      <c r="AK47" s="123"/>
      <c r="AL47" s="124"/>
      <c r="AM47" s="124"/>
      <c r="AN47" s="125"/>
      <c r="AO47" s="123"/>
      <c r="AP47" s="124"/>
      <c r="AQ47" s="124"/>
      <c r="AR47" s="125"/>
      <c r="AS47" s="123"/>
      <c r="AT47" s="124"/>
      <c r="AU47" s="124"/>
      <c r="AV47" s="125"/>
      <c r="AW47" s="123"/>
      <c r="AX47" s="124"/>
      <c r="AY47" s="124"/>
      <c r="AZ47" s="12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6"/>
      <c r="BO47" s="4"/>
      <c r="BP47" s="5"/>
      <c r="BQ47" s="5"/>
      <c r="BR47" s="5"/>
      <c r="BS47" s="5"/>
      <c r="BT47" s="6"/>
      <c r="BU47" s="5"/>
      <c r="BV47" s="5"/>
    </row>
    <row r="48" spans="8:74" x14ac:dyDescent="0.4">
      <c r="H48" s="4"/>
      <c r="I48" s="5"/>
      <c r="J48" s="5"/>
      <c r="K48" s="5"/>
      <c r="L48" s="5"/>
      <c r="M48" s="5"/>
      <c r="N48" s="6"/>
      <c r="O48" s="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123"/>
      <c r="AD48" s="124"/>
      <c r="AE48" s="124"/>
      <c r="AF48" s="125"/>
      <c r="AG48" s="123"/>
      <c r="AH48" s="124"/>
      <c r="AI48" s="124"/>
      <c r="AJ48" s="125"/>
      <c r="AK48" s="123"/>
      <c r="AL48" s="124"/>
      <c r="AM48" s="124"/>
      <c r="AN48" s="125"/>
      <c r="AO48" s="123"/>
      <c r="AP48" s="124"/>
      <c r="AQ48" s="124"/>
      <c r="AR48" s="125"/>
      <c r="AS48" s="123"/>
      <c r="AT48" s="124"/>
      <c r="AU48" s="124"/>
      <c r="AV48" s="125"/>
      <c r="AW48" s="123"/>
      <c r="AX48" s="124"/>
      <c r="AY48" s="124"/>
      <c r="AZ48" s="12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6"/>
      <c r="BO48" s="4"/>
      <c r="BP48" s="5"/>
      <c r="BQ48" s="5"/>
      <c r="BR48" s="5"/>
      <c r="BS48" s="5"/>
      <c r="BT48" s="6"/>
      <c r="BU48" s="5"/>
      <c r="BV48" s="5"/>
    </row>
    <row r="49" spans="4:76" ht="19.5" thickBot="1" x14ac:dyDescent="0.45">
      <c r="H49" s="4"/>
      <c r="I49" s="5"/>
      <c r="J49" s="5"/>
      <c r="K49" s="5"/>
      <c r="L49" s="5"/>
      <c r="M49" s="5"/>
      <c r="N49" s="6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26"/>
      <c r="AD49" s="127"/>
      <c r="AE49" s="127"/>
      <c r="AF49" s="128"/>
      <c r="AG49" s="126"/>
      <c r="AH49" s="127"/>
      <c r="AI49" s="127"/>
      <c r="AJ49" s="128"/>
      <c r="AK49" s="126"/>
      <c r="AL49" s="127"/>
      <c r="AM49" s="127"/>
      <c r="AN49" s="128"/>
      <c r="AO49" s="126"/>
      <c r="AP49" s="127"/>
      <c r="AQ49" s="127"/>
      <c r="AR49" s="128"/>
      <c r="AS49" s="126"/>
      <c r="AT49" s="127"/>
      <c r="AU49" s="127"/>
      <c r="AV49" s="128"/>
      <c r="AW49" s="126"/>
      <c r="AX49" s="127"/>
      <c r="AY49" s="127"/>
      <c r="AZ49" s="12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9"/>
      <c r="BO49" s="4"/>
      <c r="BP49" s="5"/>
      <c r="BQ49" s="5"/>
      <c r="BR49" s="5"/>
      <c r="BS49" s="5"/>
      <c r="BT49" s="6"/>
      <c r="BU49" s="5"/>
      <c r="BV49" s="5"/>
    </row>
    <row r="50" spans="4:76" ht="19.5" thickBot="1" x14ac:dyDescent="0.45"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7"/>
      <c r="AL50" s="8"/>
      <c r="AM50" s="8"/>
      <c r="AN50" s="9"/>
      <c r="AO50" s="7"/>
      <c r="AP50" s="8"/>
      <c r="AQ50" s="8"/>
      <c r="AR50" s="9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7"/>
      <c r="BP50" s="8"/>
      <c r="BQ50" s="8"/>
      <c r="BR50" s="8"/>
      <c r="BS50" s="8"/>
      <c r="BT50" s="9"/>
    </row>
    <row r="51" spans="4:76" x14ac:dyDescent="0.4"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6"/>
      <c r="BO51" s="5"/>
      <c r="BP51" s="5"/>
      <c r="BQ51" s="5"/>
      <c r="BR51" s="5"/>
      <c r="BS51" s="5"/>
      <c r="BT51" s="5"/>
      <c r="BU51" s="5"/>
      <c r="BV51" s="5"/>
      <c r="BW51" s="5"/>
      <c r="BX51" s="5"/>
    </row>
    <row r="52" spans="4:76" ht="19.5" thickBot="1" x14ac:dyDescent="0.45">
      <c r="H52" s="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6"/>
      <c r="BO52" s="5"/>
      <c r="BP52" s="5"/>
      <c r="BQ52" s="5"/>
      <c r="BR52" s="5"/>
      <c r="BS52" s="5"/>
      <c r="BT52" s="5"/>
      <c r="BU52" s="5"/>
      <c r="BV52" s="5"/>
      <c r="BW52" s="5"/>
      <c r="BX52" s="5"/>
    </row>
    <row r="53" spans="4:76" ht="19.5" thickBot="1" x14ac:dyDescent="0.45">
      <c r="H53" s="4"/>
      <c r="I53" s="5"/>
      <c r="J53" s="5"/>
      <c r="K53" s="5"/>
      <c r="L53" s="5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1"/>
      <c r="AL53" s="2"/>
      <c r="AM53" s="2"/>
      <c r="AN53" s="3"/>
      <c r="AO53" s="1"/>
      <c r="AP53" s="2"/>
      <c r="AQ53" s="2"/>
      <c r="AR53" s="3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9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spans="4:76" ht="19.5" thickBot="1" x14ac:dyDescent="0.45">
      <c r="H54" s="4"/>
      <c r="I54" s="5"/>
      <c r="J54" s="5"/>
      <c r="K54" s="5"/>
      <c r="L54" s="1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7"/>
      <c r="AL54" s="8"/>
      <c r="AM54" s="8"/>
      <c r="AN54" s="9"/>
      <c r="AO54" s="7"/>
      <c r="AP54" s="8"/>
      <c r="AQ54" s="8"/>
      <c r="AR54" s="9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O54" s="5"/>
      <c r="BP54" s="5"/>
      <c r="BQ54" s="5"/>
      <c r="BR54" s="5"/>
      <c r="BS54" s="5"/>
      <c r="BT54" s="5"/>
      <c r="BU54" s="5"/>
      <c r="BV54" s="5"/>
      <c r="BW54" s="5"/>
      <c r="BX54" s="5"/>
    </row>
    <row r="55" spans="4:76" x14ac:dyDescent="0.4">
      <c r="H55" s="4"/>
      <c r="I55" s="5"/>
      <c r="J55" s="5"/>
      <c r="K55" s="5"/>
      <c r="L55" s="1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4:76" x14ac:dyDescent="0.4">
      <c r="H56" s="4"/>
      <c r="I56" s="5"/>
      <c r="J56" s="5"/>
      <c r="K56" s="5"/>
      <c r="L56" s="1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4:76" x14ac:dyDescent="0.4"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4:76" x14ac:dyDescent="0.4"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4:76" x14ac:dyDescent="0.4"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4:76" x14ac:dyDescent="0.4"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4:76" x14ac:dyDescent="0.4"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4:76" x14ac:dyDescent="0.4">
      <c r="D62" s="5"/>
    </row>
    <row r="65" spans="7:91" ht="19.5" thickBot="1" x14ac:dyDescent="0.45"/>
    <row r="66" spans="7:91" ht="19.5" thickBot="1" x14ac:dyDescent="0.45">
      <c r="U66" s="8"/>
      <c r="V66" s="8"/>
      <c r="W66" s="8"/>
      <c r="AK66" s="1"/>
      <c r="AL66" s="2"/>
      <c r="AM66" s="2"/>
      <c r="AN66" s="3"/>
      <c r="AO66" s="1"/>
      <c r="AP66" s="2"/>
      <c r="AQ66" s="2"/>
      <c r="AR66" s="3"/>
      <c r="BB66" s="8"/>
      <c r="BH66" s="8"/>
      <c r="BI66" s="8"/>
    </row>
    <row r="67" spans="7:91" ht="19.5" thickBot="1" x14ac:dyDescent="0.45"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5"/>
      <c r="V67" s="5"/>
      <c r="W67" s="5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7"/>
      <c r="AL67" s="8"/>
      <c r="AM67" s="8"/>
      <c r="AN67" s="9"/>
      <c r="AO67" s="7"/>
      <c r="AP67" s="8"/>
      <c r="AQ67" s="8"/>
      <c r="AR67" s="9"/>
      <c r="AS67" s="2"/>
      <c r="AT67" s="2"/>
      <c r="AU67" s="2"/>
      <c r="AV67" s="2"/>
      <c r="AW67" s="2"/>
      <c r="AX67" s="2"/>
      <c r="AY67" s="2"/>
      <c r="AZ67" s="2"/>
      <c r="BA67" s="2"/>
      <c r="BB67" s="5"/>
      <c r="BC67" s="2"/>
      <c r="BD67" s="2"/>
      <c r="BE67" s="2"/>
      <c r="BF67" s="2"/>
      <c r="BG67" s="2"/>
      <c r="BH67" s="5"/>
      <c r="BI67" s="5"/>
      <c r="BJ67" s="2"/>
      <c r="BK67" s="2"/>
      <c r="BL67" s="2"/>
      <c r="BM67" s="2"/>
      <c r="BN67" s="3"/>
      <c r="BO67" s="5"/>
      <c r="BP67" s="5"/>
      <c r="BQ67" s="5"/>
      <c r="BR67" s="5"/>
      <c r="BS67" s="5"/>
      <c r="BT67" s="5"/>
      <c r="BU67" s="5"/>
      <c r="BV67" s="5"/>
    </row>
    <row r="68" spans="7:91" ht="19.5" thickBot="1" x14ac:dyDescent="0.45">
      <c r="H68" s="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6"/>
      <c r="BO68" s="5"/>
      <c r="BP68" s="5"/>
      <c r="BQ68" s="5"/>
      <c r="BR68" s="5"/>
      <c r="BS68" s="5"/>
      <c r="BT68" s="5"/>
      <c r="BU68" s="5"/>
      <c r="BV68" s="5"/>
    </row>
    <row r="69" spans="7:91" ht="19.5" thickBot="1" x14ac:dyDescent="0.45">
      <c r="H69" s="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6"/>
      <c r="BO69" s="1"/>
      <c r="BP69" s="2"/>
      <c r="BQ69" s="2"/>
      <c r="BR69" s="2"/>
      <c r="BS69" s="2"/>
      <c r="BT69" s="3"/>
      <c r="BU69" s="5"/>
      <c r="BV69" s="5"/>
    </row>
    <row r="70" spans="7:91" ht="19.5" thickBot="1" x14ac:dyDescent="0.45">
      <c r="G70" s="6"/>
      <c r="H70" s="5"/>
      <c r="I70" s="5"/>
      <c r="J70" s="5"/>
      <c r="K70" s="5"/>
      <c r="L70" s="5"/>
      <c r="M70" s="5"/>
      <c r="N70" s="5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35"/>
      <c r="AL70" s="36"/>
      <c r="AM70" s="36"/>
      <c r="AN70" s="36"/>
      <c r="AO70" s="35"/>
      <c r="AP70" s="36"/>
      <c r="AQ70" s="36"/>
      <c r="AR70" s="37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9"/>
      <c r="BO70" s="4"/>
      <c r="BP70" s="5"/>
      <c r="BQ70" s="5"/>
      <c r="BR70" s="5"/>
      <c r="BS70" s="5"/>
      <c r="BT70" s="6"/>
      <c r="BU70" s="5"/>
      <c r="BV70" s="5"/>
    </row>
    <row r="71" spans="7:91" x14ac:dyDescent="0.4">
      <c r="G71" s="6"/>
      <c r="H71" s="5"/>
      <c r="I71" s="5"/>
      <c r="J71" s="5"/>
      <c r="K71" s="5"/>
      <c r="L71" s="5"/>
      <c r="M71" s="5"/>
      <c r="N71" s="6"/>
      <c r="O71" s="1"/>
      <c r="P71" s="2"/>
      <c r="Q71" s="2"/>
      <c r="R71" s="2"/>
      <c r="S71" s="2"/>
      <c r="T71" s="2"/>
      <c r="U71" s="2"/>
      <c r="V71" s="5"/>
      <c r="W71" s="5"/>
      <c r="X71" s="5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5"/>
      <c r="BC71" s="5"/>
      <c r="BD71" s="5"/>
      <c r="BE71" s="2"/>
      <c r="BF71" s="2"/>
      <c r="BG71" s="2"/>
      <c r="BH71" s="5"/>
      <c r="BI71" s="5"/>
      <c r="BJ71" s="2"/>
      <c r="BK71" s="2"/>
      <c r="BL71" s="2"/>
      <c r="BM71" s="2"/>
      <c r="BN71" s="3"/>
      <c r="BO71" s="4"/>
      <c r="BP71" s="5"/>
      <c r="BQ71" s="5"/>
      <c r="BR71" s="5"/>
      <c r="BS71" s="5"/>
      <c r="BT71" s="6"/>
      <c r="BU71" s="5"/>
      <c r="BV71" s="5"/>
    </row>
    <row r="72" spans="7:91" ht="19.5" x14ac:dyDescent="0.4">
      <c r="H72" s="4"/>
      <c r="I72" s="5"/>
      <c r="J72" s="5"/>
      <c r="K72" s="5"/>
      <c r="L72" s="5"/>
      <c r="M72" s="5"/>
      <c r="N72" s="6"/>
      <c r="O72" s="4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2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6"/>
      <c r="BO72" s="4"/>
      <c r="BP72" s="5"/>
      <c r="BQ72" s="5"/>
      <c r="BR72" s="5"/>
      <c r="BS72" s="5"/>
      <c r="BT72" s="6"/>
      <c r="BU72" s="5"/>
      <c r="BV72" s="5"/>
    </row>
    <row r="73" spans="7:91" x14ac:dyDescent="0.4">
      <c r="H73" s="4"/>
      <c r="I73" s="5"/>
      <c r="J73" s="5"/>
      <c r="K73" s="5"/>
      <c r="L73" s="5"/>
      <c r="M73" s="5"/>
      <c r="N73" s="6"/>
      <c r="O73" s="4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5"/>
      <c r="AM73" s="5"/>
      <c r="AN73" s="5"/>
      <c r="AO73" s="5"/>
      <c r="AP73" s="5"/>
      <c r="AQ73" s="5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6"/>
      <c r="BO73" s="4"/>
      <c r="BP73" s="5"/>
      <c r="BQ73" s="5"/>
      <c r="BR73" s="5"/>
      <c r="BS73" s="5"/>
      <c r="BT73" s="6"/>
      <c r="BU73" s="5"/>
      <c r="BV73" s="5"/>
    </row>
    <row r="74" spans="7:91" x14ac:dyDescent="0.4">
      <c r="H74" s="4"/>
      <c r="I74" s="5"/>
      <c r="J74" s="5"/>
      <c r="K74" s="5"/>
      <c r="L74" s="5"/>
      <c r="M74" s="5"/>
      <c r="N74" s="6"/>
      <c r="O74" s="4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6"/>
      <c r="BO74" s="4"/>
      <c r="BP74" s="5"/>
      <c r="BQ74" s="5"/>
      <c r="BR74" s="5"/>
      <c r="BS74" s="5"/>
      <c r="BT74" s="6"/>
      <c r="BU74" s="5"/>
      <c r="BV74" s="5"/>
      <c r="CM74" t="s">
        <v>710</v>
      </c>
    </row>
    <row r="75" spans="7:91" ht="19.5" x14ac:dyDescent="0.4">
      <c r="H75" s="4"/>
      <c r="I75" s="5"/>
      <c r="J75" s="5"/>
      <c r="K75" s="5"/>
      <c r="L75" s="5"/>
      <c r="M75" s="5"/>
      <c r="N75" s="6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9"/>
      <c r="AB75" s="20"/>
      <c r="AC75" s="20"/>
      <c r="AD75" s="22"/>
      <c r="AE75" s="20"/>
      <c r="AF75" s="20"/>
      <c r="AG75" s="20"/>
      <c r="AH75" s="20"/>
      <c r="AI75" s="20"/>
      <c r="AJ75" s="20"/>
      <c r="AK75" s="21"/>
      <c r="AL75" s="5"/>
      <c r="AM75" s="5"/>
      <c r="AN75" s="13"/>
      <c r="AO75" s="15"/>
      <c r="AP75" s="5"/>
      <c r="AQ75" s="5"/>
      <c r="AR75" s="19"/>
      <c r="AS75" s="20"/>
      <c r="AT75" s="20"/>
      <c r="AU75" s="22"/>
      <c r="AV75" s="20"/>
      <c r="AW75" s="20"/>
      <c r="AX75" s="20"/>
      <c r="AY75" s="20"/>
      <c r="AZ75" s="20"/>
      <c r="BA75" s="20"/>
      <c r="BB75" s="21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6"/>
      <c r="BO75" s="4"/>
      <c r="BP75" s="5"/>
      <c r="BQ75" s="5"/>
      <c r="BR75" s="5"/>
      <c r="BS75" s="5"/>
      <c r="BT75" s="6"/>
      <c r="BU75" s="5"/>
      <c r="BV75" s="5"/>
    </row>
    <row r="76" spans="7:91" x14ac:dyDescent="0.4">
      <c r="H76" s="4"/>
      <c r="I76" s="5"/>
      <c r="J76" s="5"/>
      <c r="K76" s="5"/>
      <c r="L76" s="5"/>
      <c r="M76" s="5"/>
      <c r="N76" s="6"/>
      <c r="O76" s="4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12"/>
      <c r="AO76" s="17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6"/>
      <c r="BO76" s="4"/>
      <c r="BP76" s="5"/>
      <c r="BQ76" s="5"/>
      <c r="BR76" s="5"/>
      <c r="BS76" s="5"/>
      <c r="BT76" s="6"/>
      <c r="BU76" s="5"/>
      <c r="BV76" s="5"/>
    </row>
    <row r="77" spans="7:91" x14ac:dyDescent="0.4">
      <c r="H77" s="4"/>
      <c r="I77" s="5"/>
      <c r="J77" s="5"/>
      <c r="K77" s="5"/>
      <c r="L77" s="5"/>
      <c r="M77" s="5"/>
      <c r="N77" s="6"/>
      <c r="O77" s="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6"/>
      <c r="BO77" s="4"/>
      <c r="BP77" s="5"/>
      <c r="BQ77" s="5"/>
      <c r="BR77" s="5"/>
      <c r="BS77" s="5"/>
      <c r="BT77" s="6"/>
      <c r="BU77" s="5"/>
      <c r="BV77" s="5"/>
    </row>
    <row r="78" spans="7:91" ht="24.75" thickBot="1" x14ac:dyDescent="0.45">
      <c r="H78" s="4"/>
      <c r="I78" s="5"/>
      <c r="J78" s="5"/>
      <c r="K78" s="5"/>
      <c r="L78" s="5"/>
      <c r="M78" s="5"/>
      <c r="N78" s="6"/>
      <c r="O78" s="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9"/>
      <c r="AF78" s="23" t="s">
        <v>2</v>
      </c>
      <c r="AG78" s="24" t="s">
        <v>3</v>
      </c>
      <c r="AH78" s="24" t="s">
        <v>4</v>
      </c>
      <c r="AI78" s="24" t="s">
        <v>0</v>
      </c>
      <c r="AJ78" s="24" t="s">
        <v>1</v>
      </c>
      <c r="AK78" s="24" t="s">
        <v>2</v>
      </c>
      <c r="AL78" s="21"/>
      <c r="AM78" s="5"/>
      <c r="AN78" s="5"/>
      <c r="AO78" s="5"/>
      <c r="AP78" s="5"/>
      <c r="AQ78" s="19"/>
      <c r="AR78" s="23" t="s">
        <v>2</v>
      </c>
      <c r="AS78" s="24" t="s">
        <v>3</v>
      </c>
      <c r="AT78" s="24" t="s">
        <v>4</v>
      </c>
      <c r="AU78" s="24" t="s">
        <v>0</v>
      </c>
      <c r="AV78" s="24" t="s">
        <v>1</v>
      </c>
      <c r="AW78" s="24" t="s">
        <v>2</v>
      </c>
      <c r="AX78" s="21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6"/>
      <c r="BO78" s="7"/>
      <c r="BP78" s="8"/>
      <c r="BQ78" s="8"/>
      <c r="BR78" s="8"/>
      <c r="BS78" s="8"/>
      <c r="BT78" s="9"/>
      <c r="BU78" s="5"/>
      <c r="BV78" s="5"/>
    </row>
    <row r="79" spans="7:91" x14ac:dyDescent="0.4">
      <c r="H79" s="4"/>
      <c r="I79" s="5"/>
      <c r="J79" s="5"/>
      <c r="K79" s="5"/>
      <c r="L79" s="5"/>
      <c r="M79" s="5"/>
      <c r="N79" s="6"/>
      <c r="O79" s="4"/>
      <c r="P79" s="5"/>
      <c r="Q79" s="5"/>
      <c r="R79" s="5"/>
      <c r="S79" s="5"/>
      <c r="T79" s="5"/>
      <c r="U79" s="5"/>
      <c r="V79" s="5"/>
      <c r="W79" s="5"/>
      <c r="X79" s="5"/>
      <c r="Y79" s="34"/>
      <c r="Z79" s="13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5"/>
      <c r="BD79" s="5"/>
      <c r="BE79" s="12"/>
      <c r="BF79" s="5"/>
      <c r="BG79" s="5"/>
      <c r="BH79" s="5"/>
      <c r="BI79" s="5"/>
      <c r="BJ79" s="5"/>
      <c r="BK79" s="5"/>
      <c r="BL79" s="5"/>
      <c r="BM79" s="5"/>
      <c r="BN79" s="6"/>
      <c r="BO79" s="4"/>
      <c r="BP79" s="5"/>
      <c r="BQ79" s="5"/>
      <c r="BR79" s="5"/>
      <c r="BS79" s="5"/>
      <c r="BT79" s="6"/>
      <c r="BU79" s="5"/>
      <c r="BV79" s="5"/>
    </row>
    <row r="80" spans="7:91" x14ac:dyDescent="0.4">
      <c r="H80" s="4"/>
      <c r="I80" s="5"/>
      <c r="J80" s="5"/>
      <c r="K80" s="5"/>
      <c r="L80" s="5"/>
      <c r="M80" s="5"/>
      <c r="N80" s="6"/>
      <c r="O80" s="4"/>
      <c r="P80" s="5"/>
      <c r="Q80" s="5"/>
      <c r="R80" s="5"/>
      <c r="S80" s="5"/>
      <c r="T80" s="5"/>
      <c r="U80" s="5"/>
      <c r="V80" s="5"/>
      <c r="W80" s="5"/>
      <c r="X80" s="5"/>
      <c r="Y80" s="34"/>
      <c r="Z80" s="10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16"/>
      <c r="BD80" s="16"/>
      <c r="BE80" s="18"/>
      <c r="BF80" s="5"/>
      <c r="BG80" s="5"/>
      <c r="BH80" s="5"/>
      <c r="BI80" s="5"/>
      <c r="BJ80" s="5"/>
      <c r="BK80" s="5"/>
      <c r="BL80" s="5"/>
      <c r="BM80" s="5"/>
      <c r="BN80" s="6"/>
      <c r="BO80" s="4"/>
      <c r="BP80" s="5"/>
      <c r="BQ80" s="5"/>
      <c r="BR80" s="5"/>
      <c r="BS80" s="5"/>
      <c r="BT80" s="6"/>
      <c r="BU80" s="5"/>
      <c r="BV80" s="5"/>
    </row>
    <row r="81" spans="8:74" x14ac:dyDescent="0.4">
      <c r="H81" s="4"/>
      <c r="I81" s="5"/>
      <c r="J81" s="5"/>
      <c r="K81" s="5"/>
      <c r="L81" s="5"/>
      <c r="M81" s="5"/>
      <c r="N81" s="6"/>
      <c r="O81" s="4"/>
      <c r="P81" s="5"/>
      <c r="Q81" s="5"/>
      <c r="R81" s="5"/>
      <c r="S81" s="5"/>
      <c r="T81" s="5"/>
      <c r="U81" s="5"/>
      <c r="V81" s="5"/>
      <c r="W81" s="5"/>
      <c r="X81" s="5"/>
      <c r="Y81" s="34"/>
      <c r="Z81" s="10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16"/>
      <c r="BD81" s="16"/>
      <c r="BE81" s="18"/>
      <c r="BF81" s="5"/>
      <c r="BG81" s="5"/>
      <c r="BH81" s="5"/>
      <c r="BI81" s="5"/>
      <c r="BJ81" s="5"/>
      <c r="BK81" s="5"/>
      <c r="BL81" s="5"/>
      <c r="BM81" s="5"/>
      <c r="BN81" s="6"/>
      <c r="BO81" s="4"/>
      <c r="BP81" s="5"/>
      <c r="BQ81" s="5"/>
      <c r="BR81" s="5"/>
      <c r="BS81" s="5"/>
      <c r="BT81" s="6"/>
      <c r="BU81" s="5"/>
      <c r="BV81" s="5"/>
    </row>
    <row r="82" spans="8:74" ht="19.5" thickBot="1" x14ac:dyDescent="0.45">
      <c r="H82" s="4"/>
      <c r="I82" s="5"/>
      <c r="J82" s="5"/>
      <c r="K82" s="5"/>
      <c r="L82" s="5"/>
      <c r="M82" s="5"/>
      <c r="N82" s="6"/>
      <c r="O82" s="4"/>
      <c r="P82" s="5"/>
      <c r="Q82" s="5"/>
      <c r="R82" s="5"/>
      <c r="S82" s="5"/>
      <c r="T82" s="5"/>
      <c r="U82" s="5"/>
      <c r="V82" s="5"/>
      <c r="W82" s="5"/>
      <c r="X82" s="18"/>
      <c r="Y82" s="34"/>
      <c r="Z82" s="10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16"/>
      <c r="BD82" s="16"/>
      <c r="BE82" s="18"/>
      <c r="BF82" s="5"/>
      <c r="BG82" s="5"/>
      <c r="BH82" s="5"/>
      <c r="BI82" s="5"/>
      <c r="BJ82" s="5"/>
      <c r="BK82" s="5"/>
      <c r="BL82" s="5"/>
      <c r="BM82" s="5"/>
      <c r="BN82" s="6"/>
      <c r="BO82" s="4"/>
      <c r="BP82" s="5"/>
      <c r="BQ82" s="5"/>
      <c r="BR82" s="5"/>
      <c r="BS82" s="5"/>
      <c r="BT82" s="6"/>
      <c r="BU82" s="5"/>
      <c r="BV82" s="5"/>
    </row>
    <row r="83" spans="8:74" x14ac:dyDescent="0.4">
      <c r="H83" s="4"/>
      <c r="I83" s="5"/>
      <c r="J83" s="5"/>
      <c r="K83" s="5"/>
      <c r="L83" s="5"/>
      <c r="M83" s="5"/>
      <c r="N83" s="6"/>
      <c r="O83" s="26"/>
      <c r="P83" s="100"/>
      <c r="Q83" s="100"/>
      <c r="R83" s="27"/>
      <c r="S83" s="27"/>
      <c r="T83" s="27"/>
      <c r="U83" s="28"/>
      <c r="V83" s="5"/>
      <c r="W83" s="5"/>
      <c r="X83" s="18"/>
      <c r="Y83" s="10"/>
      <c r="Z83" s="10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16"/>
      <c r="BD83" s="16"/>
      <c r="BE83" s="18"/>
      <c r="BF83" s="5"/>
      <c r="BG83" s="5"/>
      <c r="BH83" s="26"/>
      <c r="BI83" s="27"/>
      <c r="BJ83" s="27"/>
      <c r="BK83" s="27"/>
      <c r="BL83" s="98"/>
      <c r="BM83" s="98"/>
      <c r="BN83" s="28"/>
      <c r="BO83" s="4"/>
      <c r="BP83" s="5"/>
      <c r="BQ83" s="5"/>
      <c r="BR83" s="5"/>
      <c r="BS83" s="5"/>
      <c r="BT83" s="6"/>
      <c r="BU83" s="5"/>
      <c r="BV83" s="5"/>
    </row>
    <row r="84" spans="8:74" x14ac:dyDescent="0.4">
      <c r="H84" s="4"/>
      <c r="I84" s="5"/>
      <c r="J84" s="5"/>
      <c r="K84" s="5"/>
      <c r="L84" s="5"/>
      <c r="M84" s="5"/>
      <c r="N84" s="6"/>
      <c r="O84" s="29"/>
      <c r="P84" s="21"/>
      <c r="Q84" s="21"/>
      <c r="R84" s="18"/>
      <c r="S84" s="18"/>
      <c r="T84" s="18"/>
      <c r="U84" s="30"/>
      <c r="V84" s="5"/>
      <c r="W84" s="5"/>
      <c r="X84" s="18"/>
      <c r="Y84" s="10"/>
      <c r="Z84" s="10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16"/>
      <c r="BD84" s="16"/>
      <c r="BE84" s="18"/>
      <c r="BF84" s="5"/>
      <c r="BG84" s="5"/>
      <c r="BH84" s="29"/>
      <c r="BI84" s="18"/>
      <c r="BJ84" s="18"/>
      <c r="BK84" s="18"/>
      <c r="BL84" s="19"/>
      <c r="BM84" s="19"/>
      <c r="BN84" s="30"/>
      <c r="BO84" s="4"/>
      <c r="BP84" s="5"/>
      <c r="BQ84" s="5"/>
      <c r="BR84" s="5"/>
      <c r="BS84" s="5"/>
      <c r="BT84" s="6"/>
      <c r="BU84" s="5"/>
      <c r="BV84" s="5"/>
    </row>
    <row r="85" spans="8:74" x14ac:dyDescent="0.4">
      <c r="H85" s="4"/>
      <c r="I85" s="5"/>
      <c r="J85" s="5"/>
      <c r="K85" s="5"/>
      <c r="L85" s="5"/>
      <c r="M85" s="5"/>
      <c r="N85" s="6"/>
      <c r="O85" s="29"/>
      <c r="P85" s="21"/>
      <c r="Q85" s="21"/>
      <c r="R85" s="18"/>
      <c r="S85" s="18"/>
      <c r="T85" s="18"/>
      <c r="U85" s="30"/>
      <c r="V85" s="5"/>
      <c r="W85" s="5"/>
      <c r="X85" s="18"/>
      <c r="Y85" s="10"/>
      <c r="Z85" s="10"/>
      <c r="AA85" s="5"/>
      <c r="AB85" s="5"/>
      <c r="AC85" s="5"/>
      <c r="AD85" s="5"/>
      <c r="AE85" s="5"/>
      <c r="AF85" s="5"/>
      <c r="AG85" s="13"/>
      <c r="AH85" s="14"/>
      <c r="AI85" s="14"/>
      <c r="AJ85" s="14"/>
      <c r="AK85" s="14"/>
      <c r="AL85" s="14"/>
      <c r="AM85" s="14"/>
      <c r="AN85" s="14"/>
      <c r="AO85" s="13"/>
      <c r="AP85" s="14"/>
      <c r="AQ85" s="14"/>
      <c r="AR85" s="14"/>
      <c r="AS85" s="14"/>
      <c r="AT85" s="14"/>
      <c r="AU85" s="14"/>
      <c r="AV85" s="15"/>
      <c r="AW85" s="5"/>
      <c r="AX85" s="5"/>
      <c r="AY85" s="5"/>
      <c r="AZ85" s="5"/>
      <c r="BA85" s="5"/>
      <c r="BB85" s="5"/>
      <c r="BC85" s="16"/>
      <c r="BD85" s="16"/>
      <c r="BE85" s="18"/>
      <c r="BF85" s="5"/>
      <c r="BG85" s="5"/>
      <c r="BH85" s="29"/>
      <c r="BI85" s="18"/>
      <c r="BJ85" s="18"/>
      <c r="BK85" s="18"/>
      <c r="BL85" s="19"/>
      <c r="BM85" s="19"/>
      <c r="BN85" s="30"/>
      <c r="BO85" s="4"/>
      <c r="BP85" s="5"/>
      <c r="BQ85" s="5"/>
      <c r="BR85" s="5"/>
      <c r="BS85" s="5"/>
      <c r="BT85" s="6"/>
      <c r="BU85" s="5"/>
      <c r="BV85" s="5"/>
    </row>
    <row r="86" spans="8:74" ht="19.5" thickBot="1" x14ac:dyDescent="0.45">
      <c r="H86" s="4"/>
      <c r="I86" s="5"/>
      <c r="J86" s="5"/>
      <c r="K86" s="5"/>
      <c r="L86" s="5"/>
      <c r="M86" s="5"/>
      <c r="N86" s="6"/>
      <c r="O86" s="31"/>
      <c r="P86" s="101"/>
      <c r="Q86" s="101"/>
      <c r="R86" s="32"/>
      <c r="S86" s="32"/>
      <c r="T86" s="32"/>
      <c r="U86" s="33"/>
      <c r="V86" s="5"/>
      <c r="W86" s="5"/>
      <c r="X86" s="18"/>
      <c r="Y86" s="10"/>
      <c r="Z86" s="10"/>
      <c r="AA86" s="5"/>
      <c r="AB86" s="5"/>
      <c r="AC86" s="5"/>
      <c r="AD86" s="5"/>
      <c r="AE86" s="5"/>
      <c r="AF86" s="5"/>
      <c r="AG86" s="10"/>
      <c r="AH86" s="5"/>
      <c r="AI86" s="5"/>
      <c r="AJ86" s="5"/>
      <c r="AK86" s="5"/>
      <c r="AL86" s="5"/>
      <c r="AM86" s="5"/>
      <c r="AN86" s="5"/>
      <c r="AO86" s="10"/>
      <c r="AP86" s="5"/>
      <c r="AQ86" s="5"/>
      <c r="AR86" s="5"/>
      <c r="AS86" s="5"/>
      <c r="AT86" s="5"/>
      <c r="AU86" s="5"/>
      <c r="AV86" s="16"/>
      <c r="AW86" s="5"/>
      <c r="AX86" s="5"/>
      <c r="AY86" s="5"/>
      <c r="AZ86" s="5"/>
      <c r="BA86" s="5"/>
      <c r="BB86" s="5"/>
      <c r="BC86" s="16"/>
      <c r="BD86" s="16"/>
      <c r="BE86" s="18"/>
      <c r="BF86" s="5"/>
      <c r="BG86" s="5"/>
      <c r="BH86" s="31"/>
      <c r="BI86" s="32"/>
      <c r="BJ86" s="32"/>
      <c r="BK86" s="32"/>
      <c r="BL86" s="99"/>
      <c r="BM86" s="99"/>
      <c r="BN86" s="33"/>
      <c r="BO86" s="4"/>
      <c r="BP86" s="5"/>
      <c r="BQ86" s="5"/>
      <c r="BR86" s="5"/>
      <c r="BS86" s="5"/>
      <c r="BT86" s="6"/>
      <c r="BU86" s="5"/>
      <c r="BV86" s="5"/>
    </row>
    <row r="87" spans="8:74" x14ac:dyDescent="0.4">
      <c r="H87" s="4"/>
      <c r="I87" s="5"/>
      <c r="J87" s="5"/>
      <c r="K87" s="5"/>
      <c r="L87" s="5"/>
      <c r="M87" s="5"/>
      <c r="N87" s="6"/>
      <c r="O87" s="26"/>
      <c r="P87" s="100"/>
      <c r="Q87" s="100"/>
      <c r="R87" s="27"/>
      <c r="S87" s="27"/>
      <c r="T87" s="27"/>
      <c r="U87" s="28"/>
      <c r="V87" s="5"/>
      <c r="W87" s="5"/>
      <c r="X87" s="18"/>
      <c r="Y87" s="10"/>
      <c r="Z87" s="10"/>
      <c r="AA87" s="5"/>
      <c r="AB87" s="5"/>
      <c r="AC87" s="5"/>
      <c r="AD87" s="5"/>
      <c r="AE87" s="5"/>
      <c r="AF87" s="5"/>
      <c r="AG87" s="10"/>
      <c r="AH87" s="5"/>
      <c r="AI87" s="5"/>
      <c r="AJ87" s="5"/>
      <c r="AK87" s="5"/>
      <c r="AL87" s="5"/>
      <c r="AM87" s="5"/>
      <c r="AN87" s="5"/>
      <c r="AO87" s="10"/>
      <c r="AP87" s="5"/>
      <c r="AQ87" s="5"/>
      <c r="AR87" s="5"/>
      <c r="AS87" s="5"/>
      <c r="AT87" s="5"/>
      <c r="AU87" s="5"/>
      <c r="AV87" s="16"/>
      <c r="AW87" s="5"/>
      <c r="AX87" s="5"/>
      <c r="AY87" s="5"/>
      <c r="AZ87" s="5"/>
      <c r="BA87" s="5"/>
      <c r="BB87" s="5"/>
      <c r="BC87" s="16"/>
      <c r="BD87" s="16"/>
      <c r="BE87" s="18"/>
      <c r="BF87" s="5"/>
      <c r="BG87" s="5"/>
      <c r="BH87" s="26"/>
      <c r="BI87" s="27"/>
      <c r="BJ87" s="27"/>
      <c r="BK87" s="27"/>
      <c r="BL87" s="98"/>
      <c r="BM87" s="98"/>
      <c r="BN87" s="28"/>
      <c r="BO87" s="4"/>
      <c r="BP87" s="5"/>
      <c r="BQ87" s="5"/>
      <c r="BR87" s="5"/>
      <c r="BS87" s="5"/>
      <c r="BT87" s="6"/>
      <c r="BU87" s="5"/>
      <c r="BV87" s="5"/>
    </row>
    <row r="88" spans="8:74" x14ac:dyDescent="0.4">
      <c r="H88" s="4"/>
      <c r="I88" s="5"/>
      <c r="J88" s="5"/>
      <c r="K88" s="5"/>
      <c r="L88" s="5"/>
      <c r="M88" s="5"/>
      <c r="N88" s="6"/>
      <c r="O88" s="29"/>
      <c r="P88" s="21"/>
      <c r="Q88" s="21"/>
      <c r="R88" s="18"/>
      <c r="S88" s="18"/>
      <c r="T88" s="18"/>
      <c r="U88" s="30"/>
      <c r="V88" s="5"/>
      <c r="W88" s="5"/>
      <c r="X88" s="18"/>
      <c r="Y88" s="10"/>
      <c r="Z88" s="10"/>
      <c r="AA88" s="5"/>
      <c r="AB88" s="5"/>
      <c r="AC88" s="5"/>
      <c r="AD88" s="5"/>
      <c r="AE88" s="5"/>
      <c r="AF88" s="5"/>
      <c r="AG88" s="10"/>
      <c r="AH88" s="5"/>
      <c r="AI88" s="5"/>
      <c r="AJ88" s="5"/>
      <c r="AK88" s="5"/>
      <c r="AL88" s="5"/>
      <c r="AM88" s="5"/>
      <c r="AN88" s="5"/>
      <c r="AO88" s="10"/>
      <c r="AP88" s="5"/>
      <c r="AQ88" s="5"/>
      <c r="AR88" s="5"/>
      <c r="AS88" s="5"/>
      <c r="AT88" s="5"/>
      <c r="AU88" s="5"/>
      <c r="AV88" s="16"/>
      <c r="AW88" s="5"/>
      <c r="AX88" s="5"/>
      <c r="AY88" s="5"/>
      <c r="AZ88" s="5"/>
      <c r="BA88" s="5"/>
      <c r="BB88" s="5"/>
      <c r="BC88" s="16"/>
      <c r="BD88" s="16"/>
      <c r="BE88" s="18"/>
      <c r="BF88" s="5"/>
      <c r="BG88" s="5"/>
      <c r="BH88" s="29"/>
      <c r="BI88" s="18"/>
      <c r="BJ88" s="18"/>
      <c r="BK88" s="18"/>
      <c r="BL88" s="19"/>
      <c r="BM88" s="19"/>
      <c r="BN88" s="30"/>
      <c r="BO88" s="4"/>
      <c r="BP88" s="5"/>
      <c r="BQ88" s="5"/>
      <c r="BR88" s="5"/>
      <c r="BS88" s="5"/>
      <c r="BT88" s="6"/>
      <c r="BU88" s="5"/>
      <c r="BV88" s="5"/>
    </row>
    <row r="89" spans="8:74" x14ac:dyDescent="0.4">
      <c r="H89" s="4"/>
      <c r="I89" s="5"/>
      <c r="J89" s="5"/>
      <c r="K89" s="5"/>
      <c r="L89" s="5"/>
      <c r="M89" s="5"/>
      <c r="N89" s="6"/>
      <c r="O89" s="29"/>
      <c r="P89" s="21"/>
      <c r="Q89" s="21"/>
      <c r="R89" s="18"/>
      <c r="S89" s="18"/>
      <c r="T89" s="18"/>
      <c r="U89" s="30"/>
      <c r="V89" s="5"/>
      <c r="W89" s="5"/>
      <c r="X89" s="18"/>
      <c r="Y89" s="10"/>
      <c r="Z89" s="10"/>
      <c r="AA89" s="5"/>
      <c r="AB89" s="5"/>
      <c r="AC89" s="5"/>
      <c r="AD89" s="5"/>
      <c r="AE89" s="5"/>
      <c r="AF89" s="5"/>
      <c r="AG89" s="10"/>
      <c r="AH89" s="5"/>
      <c r="AI89" s="5"/>
      <c r="AJ89" s="5"/>
      <c r="AK89" s="5"/>
      <c r="AL89" s="5"/>
      <c r="AM89" s="5"/>
      <c r="AN89" s="5"/>
      <c r="AO89" s="10"/>
      <c r="AP89" s="5"/>
      <c r="AQ89" s="5"/>
      <c r="AR89" s="5"/>
      <c r="AS89" s="5"/>
      <c r="AT89" s="5"/>
      <c r="AU89" s="5"/>
      <c r="AV89" s="16"/>
      <c r="AW89" s="5"/>
      <c r="AX89" s="5"/>
      <c r="AY89" s="5"/>
      <c r="AZ89" s="5"/>
      <c r="BA89" s="5"/>
      <c r="BB89" s="5"/>
      <c r="BC89" s="16"/>
      <c r="BD89" s="16"/>
      <c r="BE89" s="18"/>
      <c r="BF89" s="5"/>
      <c r="BG89" s="5"/>
      <c r="BH89" s="29"/>
      <c r="BI89" s="18"/>
      <c r="BJ89" s="18"/>
      <c r="BK89" s="18"/>
      <c r="BL89" s="19"/>
      <c r="BM89" s="19"/>
      <c r="BN89" s="30"/>
      <c r="BO89" s="4"/>
      <c r="BP89" s="5"/>
      <c r="BQ89" s="5"/>
      <c r="BR89" s="5"/>
      <c r="BS89" s="5"/>
      <c r="BT89" s="6"/>
      <c r="BU89" s="5"/>
      <c r="BV89" s="5"/>
    </row>
    <row r="90" spans="8:74" ht="19.5" thickBot="1" x14ac:dyDescent="0.45">
      <c r="H90" s="4"/>
      <c r="I90" s="5"/>
      <c r="J90" s="5"/>
      <c r="K90" s="5"/>
      <c r="L90" s="5"/>
      <c r="M90" s="5"/>
      <c r="N90" s="6"/>
      <c r="O90" s="31"/>
      <c r="P90" s="101"/>
      <c r="Q90" s="101"/>
      <c r="R90" s="32"/>
      <c r="S90" s="32"/>
      <c r="T90" s="32"/>
      <c r="U90" s="33"/>
      <c r="V90" s="5"/>
      <c r="W90" s="5"/>
      <c r="X90" s="18"/>
      <c r="Y90" s="10"/>
      <c r="Z90" s="10"/>
      <c r="AA90" s="5"/>
      <c r="AB90" s="5"/>
      <c r="AC90" s="5"/>
      <c r="AD90" s="5"/>
      <c r="AE90" s="5"/>
      <c r="AF90" s="5"/>
      <c r="AG90" s="10"/>
      <c r="AH90" s="5"/>
      <c r="AI90" s="5"/>
      <c r="AJ90" s="5"/>
      <c r="AK90" s="5"/>
      <c r="AL90" s="5"/>
      <c r="AM90" s="5"/>
      <c r="AN90" s="5"/>
      <c r="AO90" s="10"/>
      <c r="AP90" s="5"/>
      <c r="AQ90" s="5"/>
      <c r="AR90" s="5"/>
      <c r="AS90" s="5"/>
      <c r="AT90" s="5"/>
      <c r="AU90" s="5"/>
      <c r="AV90" s="16"/>
      <c r="AW90" s="5"/>
      <c r="AX90" s="5"/>
      <c r="AY90" s="5"/>
      <c r="AZ90" s="5"/>
      <c r="BA90" s="5"/>
      <c r="BB90" s="5"/>
      <c r="BC90" s="16"/>
      <c r="BD90" s="16"/>
      <c r="BE90" s="18"/>
      <c r="BF90" s="5"/>
      <c r="BG90" s="5"/>
      <c r="BH90" s="31"/>
      <c r="BI90" s="32"/>
      <c r="BJ90" s="32"/>
      <c r="BK90" s="32"/>
      <c r="BL90" s="99"/>
      <c r="BM90" s="99"/>
      <c r="BN90" s="33"/>
      <c r="BO90" s="4"/>
      <c r="BP90" s="5"/>
      <c r="BQ90" s="5"/>
      <c r="BR90" s="5"/>
      <c r="BS90" s="5"/>
      <c r="BT90" s="6"/>
      <c r="BU90" s="5"/>
      <c r="BV90" s="5"/>
    </row>
    <row r="91" spans="8:74" x14ac:dyDescent="0.4">
      <c r="H91" s="4"/>
      <c r="I91" s="5"/>
      <c r="J91" s="5"/>
      <c r="K91" s="5"/>
      <c r="L91" s="5"/>
      <c r="M91" s="5"/>
      <c r="N91" s="6"/>
      <c r="O91" s="26"/>
      <c r="P91" s="100"/>
      <c r="Q91" s="100"/>
      <c r="R91" s="27"/>
      <c r="S91" s="27"/>
      <c r="T91" s="27"/>
      <c r="U91" s="28"/>
      <c r="V91" s="5"/>
      <c r="W91" s="5"/>
      <c r="X91" s="18"/>
      <c r="Y91" s="10"/>
      <c r="Z91" s="10"/>
      <c r="AA91" s="5"/>
      <c r="AB91" s="5"/>
      <c r="AC91" s="5"/>
      <c r="AD91" s="5"/>
      <c r="AE91" s="5"/>
      <c r="AF91" s="5"/>
      <c r="AG91" s="10"/>
      <c r="AH91" s="5"/>
      <c r="AI91" s="5"/>
      <c r="AJ91" s="5"/>
      <c r="AK91" s="5"/>
      <c r="AL91" s="5"/>
      <c r="AM91" s="5"/>
      <c r="AN91" s="5"/>
      <c r="AO91" s="10"/>
      <c r="AP91" s="5"/>
      <c r="AQ91" s="5"/>
      <c r="AR91" s="5"/>
      <c r="AS91" s="5"/>
      <c r="AT91" s="5"/>
      <c r="AU91" s="5"/>
      <c r="AV91" s="16"/>
      <c r="AW91" s="5"/>
      <c r="AX91" s="5"/>
      <c r="AY91" s="5"/>
      <c r="AZ91" s="5"/>
      <c r="BA91" s="5"/>
      <c r="BB91" s="5"/>
      <c r="BC91" s="16"/>
      <c r="BD91" s="16"/>
      <c r="BE91" s="18"/>
      <c r="BF91" s="5"/>
      <c r="BG91" s="5"/>
      <c r="BH91" s="26"/>
      <c r="BI91" s="27"/>
      <c r="BJ91" s="27"/>
      <c r="BK91" s="27"/>
      <c r="BL91" s="98"/>
      <c r="BM91" s="98"/>
      <c r="BN91" s="28"/>
      <c r="BO91" s="4"/>
      <c r="BP91" s="5"/>
      <c r="BQ91" s="5"/>
      <c r="BR91" s="5"/>
      <c r="BS91" s="5"/>
      <c r="BT91" s="6"/>
      <c r="BU91" s="5"/>
      <c r="BV91" s="5"/>
    </row>
    <row r="92" spans="8:74" x14ac:dyDescent="0.4">
      <c r="H92" s="4"/>
      <c r="I92" s="5"/>
      <c r="J92" s="5"/>
      <c r="K92" s="5"/>
      <c r="L92" s="5"/>
      <c r="M92" s="5"/>
      <c r="N92" s="6"/>
      <c r="O92" s="29"/>
      <c r="P92" s="21"/>
      <c r="Q92" s="21"/>
      <c r="R92" s="18"/>
      <c r="S92" s="18"/>
      <c r="T92" s="18"/>
      <c r="U92" s="30"/>
      <c r="V92" s="5"/>
      <c r="W92" s="5"/>
      <c r="X92" s="18"/>
      <c r="Y92" s="10"/>
      <c r="Z92" s="10"/>
      <c r="AA92" s="5"/>
      <c r="AB92" s="5"/>
      <c r="AC92" s="5"/>
      <c r="AD92" s="5"/>
      <c r="AE92" s="5"/>
      <c r="AF92" s="5"/>
      <c r="AG92" s="12"/>
      <c r="AH92" s="11"/>
      <c r="AI92" s="11"/>
      <c r="AJ92" s="11"/>
      <c r="AK92" s="11"/>
      <c r="AL92" s="11"/>
      <c r="AM92" s="11"/>
      <c r="AN92" s="11"/>
      <c r="AO92" s="12"/>
      <c r="AP92" s="11"/>
      <c r="AQ92" s="11"/>
      <c r="AR92" s="11"/>
      <c r="AS92" s="11"/>
      <c r="AT92" s="11"/>
      <c r="AU92" s="11"/>
      <c r="AV92" s="17"/>
      <c r="AW92" s="5"/>
      <c r="AX92" s="5"/>
      <c r="AY92" s="5"/>
      <c r="AZ92" s="5"/>
      <c r="BA92" s="5"/>
      <c r="BB92" s="5"/>
      <c r="BC92" s="16"/>
      <c r="BD92" s="16"/>
      <c r="BE92" s="18"/>
      <c r="BF92" s="5"/>
      <c r="BG92" s="5"/>
      <c r="BH92" s="29"/>
      <c r="BI92" s="18"/>
      <c r="BJ92" s="18"/>
      <c r="BK92" s="18"/>
      <c r="BL92" s="19"/>
      <c r="BM92" s="19"/>
      <c r="BN92" s="30"/>
      <c r="BO92" s="4"/>
      <c r="BP92" s="5"/>
      <c r="BQ92" s="5"/>
      <c r="BR92" s="5"/>
      <c r="BS92" s="5"/>
      <c r="BT92" s="6"/>
      <c r="BU92" s="5"/>
      <c r="BV92" s="5"/>
    </row>
    <row r="93" spans="8:74" x14ac:dyDescent="0.4">
      <c r="H93" s="4"/>
      <c r="I93" s="5"/>
      <c r="J93" s="5"/>
      <c r="K93" s="5"/>
      <c r="L93" s="5"/>
      <c r="M93" s="5"/>
      <c r="N93" s="6"/>
      <c r="O93" s="29"/>
      <c r="P93" s="21"/>
      <c r="Q93" s="21"/>
      <c r="R93" s="18"/>
      <c r="S93" s="18"/>
      <c r="T93" s="18"/>
      <c r="U93" s="30"/>
      <c r="V93" s="5"/>
      <c r="W93" s="5"/>
      <c r="X93" s="18"/>
      <c r="Y93" s="10"/>
      <c r="Z93" s="10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16"/>
      <c r="BD93" s="16"/>
      <c r="BE93" s="18"/>
      <c r="BF93" s="5"/>
      <c r="BG93" s="5"/>
      <c r="BH93" s="29"/>
      <c r="BI93" s="18"/>
      <c r="BJ93" s="18"/>
      <c r="BK93" s="18"/>
      <c r="BL93" s="19"/>
      <c r="BM93" s="19"/>
      <c r="BN93" s="30"/>
      <c r="BO93" s="4"/>
      <c r="BP93" s="5"/>
      <c r="BQ93" s="5"/>
      <c r="BR93" s="5"/>
      <c r="BS93" s="5"/>
      <c r="BT93" s="6"/>
      <c r="BU93" s="5"/>
      <c r="BV93" s="5"/>
    </row>
    <row r="94" spans="8:74" ht="19.5" thickBot="1" x14ac:dyDescent="0.45">
      <c r="H94" s="4"/>
      <c r="I94" s="5"/>
      <c r="J94" s="5"/>
      <c r="K94" s="5"/>
      <c r="L94" s="5"/>
      <c r="M94" s="5"/>
      <c r="N94" s="6"/>
      <c r="O94" s="31"/>
      <c r="P94" s="101"/>
      <c r="Q94" s="101"/>
      <c r="R94" s="32"/>
      <c r="S94" s="32"/>
      <c r="T94" s="32"/>
      <c r="U94" s="33"/>
      <c r="V94" s="5"/>
      <c r="W94" s="5"/>
      <c r="X94" s="18"/>
      <c r="Y94" s="10"/>
      <c r="Z94" s="10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16"/>
      <c r="BD94" s="16"/>
      <c r="BE94" s="18"/>
      <c r="BF94" s="5"/>
      <c r="BG94" s="5"/>
      <c r="BH94" s="31"/>
      <c r="BI94" s="32"/>
      <c r="BJ94" s="32"/>
      <c r="BK94" s="32"/>
      <c r="BL94" s="99"/>
      <c r="BM94" s="99"/>
      <c r="BN94" s="33"/>
      <c r="BO94" s="4"/>
      <c r="BP94" s="5"/>
      <c r="BQ94" s="5"/>
      <c r="BR94" s="5"/>
      <c r="BS94" s="5"/>
      <c r="BT94" s="6"/>
      <c r="BU94" s="5"/>
      <c r="BV94" s="5"/>
    </row>
    <row r="95" spans="8:74" x14ac:dyDescent="0.4">
      <c r="H95" s="4"/>
      <c r="I95" s="5"/>
      <c r="J95" s="5"/>
      <c r="K95" s="5"/>
      <c r="L95" s="5"/>
      <c r="M95" s="5"/>
      <c r="N95" s="6"/>
      <c r="O95" s="4"/>
      <c r="P95" s="5"/>
      <c r="Q95" s="5"/>
      <c r="R95" s="5"/>
      <c r="S95" s="5"/>
      <c r="T95" s="5"/>
      <c r="U95" s="5"/>
      <c r="V95" s="5"/>
      <c r="W95" s="5"/>
      <c r="X95" s="18"/>
      <c r="Y95" s="10"/>
      <c r="Z95" s="10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16"/>
      <c r="BD95" s="16"/>
      <c r="BE95" s="18"/>
      <c r="BF95" s="5"/>
      <c r="BG95" s="5"/>
      <c r="BH95" s="5"/>
      <c r="BI95" s="5"/>
      <c r="BJ95" s="5"/>
      <c r="BK95" s="5"/>
      <c r="BL95" s="5"/>
      <c r="BM95" s="5"/>
      <c r="BN95" s="6"/>
      <c r="BO95" s="4"/>
      <c r="BP95" s="5"/>
      <c r="BQ95" s="5"/>
      <c r="BR95" s="5"/>
      <c r="BS95" s="5"/>
      <c r="BT95" s="6"/>
      <c r="BU95" s="5"/>
      <c r="BV95" s="5"/>
    </row>
    <row r="96" spans="8:74" x14ac:dyDescent="0.4">
      <c r="H96" s="4"/>
      <c r="I96" s="5"/>
      <c r="J96" s="5"/>
      <c r="K96" s="5"/>
      <c r="L96" s="5"/>
      <c r="M96" s="5"/>
      <c r="N96" s="6"/>
      <c r="O96" s="4"/>
      <c r="P96" s="5"/>
      <c r="Q96" s="5"/>
      <c r="R96" s="5"/>
      <c r="S96" s="5"/>
      <c r="T96" s="5"/>
      <c r="U96" s="5"/>
      <c r="V96" s="5"/>
      <c r="W96" s="5"/>
      <c r="X96" s="18"/>
      <c r="Y96" s="10"/>
      <c r="Z96" s="10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16"/>
      <c r="BD96" s="16"/>
      <c r="BE96" s="5"/>
      <c r="BF96" s="5"/>
      <c r="BG96" s="5"/>
      <c r="BH96" s="5"/>
      <c r="BI96" s="5"/>
      <c r="BJ96" s="5"/>
      <c r="BK96" s="5"/>
      <c r="BL96" s="5"/>
      <c r="BM96" s="5"/>
      <c r="BN96" s="6"/>
      <c r="BO96" s="4"/>
      <c r="BP96" s="5"/>
      <c r="BQ96" s="5"/>
      <c r="BR96" s="5"/>
      <c r="BS96" s="5"/>
      <c r="BT96" s="6"/>
      <c r="BU96" s="5"/>
      <c r="BV96" s="5"/>
    </row>
    <row r="97" spans="8:76" x14ac:dyDescent="0.4">
      <c r="H97" s="4"/>
      <c r="I97" s="5"/>
      <c r="J97" s="5"/>
      <c r="K97" s="5"/>
      <c r="L97" s="5"/>
      <c r="M97" s="5"/>
      <c r="N97" s="6"/>
      <c r="O97" s="4"/>
      <c r="P97" s="5"/>
      <c r="Q97" s="5"/>
      <c r="R97" s="5"/>
      <c r="S97" s="5"/>
      <c r="T97" s="5"/>
      <c r="U97" s="5"/>
      <c r="V97" s="5"/>
      <c r="W97" s="5"/>
      <c r="X97" s="18"/>
      <c r="Y97" s="10"/>
      <c r="Z97" s="10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16"/>
      <c r="BD97" s="16"/>
      <c r="BE97" s="5"/>
      <c r="BF97" s="5"/>
      <c r="BG97" s="5"/>
      <c r="BH97" s="5"/>
      <c r="BI97" s="5"/>
      <c r="BJ97" s="5"/>
      <c r="BK97" s="5"/>
      <c r="BL97" s="5"/>
      <c r="BM97" s="5"/>
      <c r="BN97" s="6"/>
      <c r="BO97" s="4"/>
      <c r="BP97" s="5"/>
      <c r="BQ97" s="5"/>
      <c r="BR97" s="5"/>
      <c r="BS97" s="5"/>
      <c r="BT97" s="6"/>
      <c r="BU97" s="5"/>
      <c r="BV97" s="5"/>
    </row>
    <row r="98" spans="8:76" ht="19.5" thickBot="1" x14ac:dyDescent="0.45">
      <c r="H98" s="4"/>
      <c r="I98" s="5"/>
      <c r="J98" s="5"/>
      <c r="K98" s="5"/>
      <c r="L98" s="5"/>
      <c r="M98" s="5"/>
      <c r="N98" s="6"/>
      <c r="O98" s="4"/>
      <c r="P98" s="5"/>
      <c r="Q98" s="5"/>
      <c r="R98" s="5"/>
      <c r="S98" s="5"/>
      <c r="T98" s="5"/>
      <c r="U98" s="5"/>
      <c r="V98" s="5"/>
      <c r="W98" s="5"/>
      <c r="X98" s="5"/>
      <c r="Y98" s="10"/>
      <c r="Z98" s="12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7"/>
      <c r="BD98" s="16"/>
      <c r="BE98" s="5"/>
      <c r="BF98" s="5"/>
      <c r="BG98" s="5"/>
      <c r="BH98" s="5"/>
      <c r="BI98" s="5"/>
      <c r="BJ98" s="5"/>
      <c r="BK98" s="5"/>
      <c r="BL98" s="5"/>
      <c r="BM98" s="5"/>
      <c r="BN98" s="6"/>
      <c r="BO98" s="7"/>
      <c r="BP98" s="8"/>
      <c r="BQ98" s="8"/>
      <c r="BR98" s="8"/>
      <c r="BS98" s="8"/>
      <c r="BT98" s="9"/>
      <c r="BU98" s="5"/>
      <c r="BV98" s="5"/>
    </row>
    <row r="99" spans="8:76" x14ac:dyDescent="0.4">
      <c r="H99" s="4"/>
      <c r="I99" s="5"/>
      <c r="J99" s="5"/>
      <c r="K99" s="5"/>
      <c r="L99" s="5"/>
      <c r="M99" s="5"/>
      <c r="N99" s="6"/>
      <c r="O99" s="4"/>
      <c r="P99" s="5"/>
      <c r="Q99" s="5"/>
      <c r="R99" s="5"/>
      <c r="S99" s="5"/>
      <c r="T99" s="5"/>
      <c r="U99" s="5"/>
      <c r="V99" s="5"/>
      <c r="W99" s="5"/>
      <c r="X99" s="5"/>
      <c r="Y99" s="12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5"/>
      <c r="AO99" s="5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7"/>
      <c r="BE99" s="5"/>
      <c r="BF99" s="5"/>
      <c r="BG99" s="5"/>
      <c r="BH99" s="5"/>
      <c r="BI99" s="5"/>
      <c r="BJ99" s="5"/>
      <c r="BK99" s="5"/>
      <c r="BL99" s="5"/>
      <c r="BM99" s="5"/>
      <c r="BN99" s="6"/>
      <c r="BO99" s="1"/>
      <c r="BP99" s="2"/>
      <c r="BQ99" s="2"/>
      <c r="BR99" s="2"/>
      <c r="BS99" s="2"/>
      <c r="BT99" s="3"/>
      <c r="BU99" s="5"/>
      <c r="BV99" s="5"/>
    </row>
    <row r="100" spans="8:76" x14ac:dyDescent="0.4">
      <c r="H100" s="4"/>
      <c r="I100" s="5"/>
      <c r="J100" s="5"/>
      <c r="K100" s="5"/>
      <c r="L100" s="5"/>
      <c r="M100" s="5"/>
      <c r="N100" s="6"/>
      <c r="O100" s="4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5"/>
      <c r="AO100" s="5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6"/>
      <c r="BO100" s="4"/>
      <c r="BP100" s="5"/>
      <c r="BQ100" s="5"/>
      <c r="BR100" s="5"/>
      <c r="BS100" s="5"/>
      <c r="BT100" s="6"/>
      <c r="BU100" s="5"/>
      <c r="BV100" s="5"/>
    </row>
    <row r="101" spans="8:76" ht="19.5" thickBot="1" x14ac:dyDescent="0.45">
      <c r="H101" s="4"/>
      <c r="I101" s="5"/>
      <c r="J101" s="5"/>
      <c r="K101" s="5"/>
      <c r="L101" s="5"/>
      <c r="M101" s="5"/>
      <c r="N101" s="6"/>
      <c r="O101" s="4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6"/>
      <c r="BO101" s="4"/>
      <c r="BP101" s="5"/>
      <c r="BQ101" s="5"/>
      <c r="BR101" s="5"/>
      <c r="BS101" s="5"/>
      <c r="BT101" s="6"/>
      <c r="BU101" s="5"/>
      <c r="BV101" s="5"/>
    </row>
    <row r="102" spans="8:76" x14ac:dyDescent="0.4">
      <c r="H102" s="4"/>
      <c r="I102" s="5"/>
      <c r="J102" s="5"/>
      <c r="K102" s="5"/>
      <c r="L102" s="5"/>
      <c r="M102" s="5"/>
      <c r="N102" s="6"/>
      <c r="O102" s="4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26"/>
      <c r="AD102" s="27"/>
      <c r="AE102" s="27"/>
      <c r="AF102" s="28"/>
      <c r="AG102" s="26"/>
      <c r="AH102" s="27"/>
      <c r="AI102" s="27"/>
      <c r="AJ102" s="28"/>
      <c r="AK102" s="26"/>
      <c r="AL102" s="27"/>
      <c r="AM102" s="27"/>
      <c r="AN102" s="28"/>
      <c r="AO102" s="26"/>
      <c r="AP102" s="27"/>
      <c r="AQ102" s="27"/>
      <c r="AR102" s="28"/>
      <c r="AS102" s="26"/>
      <c r="AT102" s="27"/>
      <c r="AU102" s="27"/>
      <c r="AV102" s="28"/>
      <c r="AW102" s="26"/>
      <c r="AX102" s="27"/>
      <c r="AY102" s="27"/>
      <c r="AZ102" s="28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6"/>
      <c r="BO102" s="4"/>
      <c r="BP102" s="5"/>
      <c r="BQ102" s="5"/>
      <c r="BR102" s="5"/>
      <c r="BS102" s="5"/>
      <c r="BT102" s="6"/>
      <c r="BU102" s="5"/>
      <c r="BV102" s="5"/>
    </row>
    <row r="103" spans="8:76" x14ac:dyDescent="0.4">
      <c r="H103" s="4"/>
      <c r="I103" s="5"/>
      <c r="J103" s="5"/>
      <c r="K103" s="5"/>
      <c r="L103" s="5"/>
      <c r="M103" s="5"/>
      <c r="N103" s="6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29"/>
      <c r="AD103" s="18"/>
      <c r="AE103" s="18"/>
      <c r="AF103" s="30"/>
      <c r="AG103" s="29"/>
      <c r="AH103" s="18"/>
      <c r="AI103" s="18"/>
      <c r="AJ103" s="30"/>
      <c r="AK103" s="29"/>
      <c r="AL103" s="18"/>
      <c r="AM103" s="18"/>
      <c r="AN103" s="30"/>
      <c r="AO103" s="29"/>
      <c r="AP103" s="18"/>
      <c r="AQ103" s="18"/>
      <c r="AR103" s="30"/>
      <c r="AS103" s="29"/>
      <c r="AT103" s="18"/>
      <c r="AU103" s="18"/>
      <c r="AV103" s="30"/>
      <c r="AW103" s="29"/>
      <c r="AX103" s="18"/>
      <c r="AY103" s="18"/>
      <c r="AZ103" s="30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6"/>
      <c r="BO103" s="4"/>
      <c r="BP103" s="5"/>
      <c r="BQ103" s="5"/>
      <c r="BR103" s="5"/>
      <c r="BS103" s="5"/>
      <c r="BT103" s="6"/>
      <c r="BU103" s="5"/>
      <c r="BV103" s="5"/>
    </row>
    <row r="104" spans="8:76" x14ac:dyDescent="0.4">
      <c r="H104" s="4"/>
      <c r="I104" s="5"/>
      <c r="J104" s="5"/>
      <c r="K104" s="5"/>
      <c r="L104" s="5"/>
      <c r="M104" s="5"/>
      <c r="N104" s="6"/>
      <c r="O104" s="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9"/>
      <c r="AD104" s="18"/>
      <c r="AE104" s="18"/>
      <c r="AF104" s="30"/>
      <c r="AG104" s="29"/>
      <c r="AH104" s="18"/>
      <c r="AI104" s="18"/>
      <c r="AJ104" s="30"/>
      <c r="AK104" s="29"/>
      <c r="AL104" s="18"/>
      <c r="AM104" s="18"/>
      <c r="AN104" s="30"/>
      <c r="AO104" s="29"/>
      <c r="AP104" s="18"/>
      <c r="AQ104" s="18"/>
      <c r="AR104" s="30"/>
      <c r="AS104" s="29"/>
      <c r="AT104" s="18"/>
      <c r="AU104" s="18"/>
      <c r="AV104" s="30"/>
      <c r="AW104" s="29"/>
      <c r="AX104" s="18"/>
      <c r="AY104" s="18"/>
      <c r="AZ104" s="30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6"/>
      <c r="BO104" s="4"/>
      <c r="BP104" s="5"/>
      <c r="BQ104" s="5"/>
      <c r="BR104" s="5"/>
      <c r="BS104" s="5"/>
      <c r="BT104" s="6"/>
      <c r="BU104" s="5"/>
      <c r="BV104" s="5"/>
    </row>
    <row r="105" spans="8:76" x14ac:dyDescent="0.4">
      <c r="H105" s="4"/>
      <c r="I105" s="5"/>
      <c r="J105" s="5"/>
      <c r="K105" s="5"/>
      <c r="L105" s="5"/>
      <c r="M105" s="5"/>
      <c r="N105" s="6"/>
      <c r="O105" s="4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9"/>
      <c r="AD105" s="18"/>
      <c r="AE105" s="18"/>
      <c r="AF105" s="30"/>
      <c r="AG105" s="29"/>
      <c r="AH105" s="18"/>
      <c r="AI105" s="18"/>
      <c r="AJ105" s="30"/>
      <c r="AK105" s="29"/>
      <c r="AL105" s="18"/>
      <c r="AM105" s="18"/>
      <c r="AN105" s="30"/>
      <c r="AO105" s="29"/>
      <c r="AP105" s="18"/>
      <c r="AQ105" s="18"/>
      <c r="AR105" s="30"/>
      <c r="AS105" s="29"/>
      <c r="AT105" s="18"/>
      <c r="AU105" s="18"/>
      <c r="AV105" s="30"/>
      <c r="AW105" s="29"/>
      <c r="AX105" s="18"/>
      <c r="AY105" s="18"/>
      <c r="AZ105" s="30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6"/>
      <c r="BO105" s="4"/>
      <c r="BP105" s="5"/>
      <c r="BQ105" s="5"/>
      <c r="BR105" s="5"/>
      <c r="BS105" s="5"/>
      <c r="BT105" s="6"/>
      <c r="BU105" s="5"/>
      <c r="BV105" s="5"/>
    </row>
    <row r="106" spans="8:76" x14ac:dyDescent="0.4">
      <c r="H106" s="4"/>
      <c r="I106" s="5"/>
      <c r="J106" s="5"/>
      <c r="K106" s="5"/>
      <c r="L106" s="5"/>
      <c r="M106" s="5"/>
      <c r="N106" s="6"/>
      <c r="O106" s="4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9"/>
      <c r="AD106" s="18"/>
      <c r="AE106" s="18"/>
      <c r="AF106" s="30"/>
      <c r="AG106" s="29"/>
      <c r="AH106" s="18"/>
      <c r="AI106" s="18"/>
      <c r="AJ106" s="30"/>
      <c r="AK106" s="29"/>
      <c r="AL106" s="18"/>
      <c r="AM106" s="18"/>
      <c r="AN106" s="30"/>
      <c r="AO106" s="29"/>
      <c r="AP106" s="18"/>
      <c r="AQ106" s="18"/>
      <c r="AR106" s="30"/>
      <c r="AS106" s="29"/>
      <c r="AT106" s="18"/>
      <c r="AU106" s="18"/>
      <c r="AV106" s="30"/>
      <c r="AW106" s="29"/>
      <c r="AX106" s="18"/>
      <c r="AY106" s="18"/>
      <c r="AZ106" s="30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6"/>
      <c r="BO106" s="4"/>
      <c r="BP106" s="5"/>
      <c r="BQ106" s="5"/>
      <c r="BR106" s="5"/>
      <c r="BS106" s="5"/>
      <c r="BT106" s="6"/>
      <c r="BU106" s="5"/>
      <c r="BV106" s="5"/>
    </row>
    <row r="107" spans="8:76" x14ac:dyDescent="0.4">
      <c r="H107" s="4"/>
      <c r="I107" s="5"/>
      <c r="J107" s="5"/>
      <c r="K107" s="5"/>
      <c r="L107" s="5"/>
      <c r="M107" s="5"/>
      <c r="N107" s="6"/>
      <c r="O107" s="4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29"/>
      <c r="AD107" s="18"/>
      <c r="AE107" s="18"/>
      <c r="AF107" s="30"/>
      <c r="AG107" s="29"/>
      <c r="AH107" s="18"/>
      <c r="AI107" s="18"/>
      <c r="AJ107" s="30"/>
      <c r="AK107" s="29"/>
      <c r="AL107" s="18"/>
      <c r="AM107" s="18"/>
      <c r="AN107" s="30"/>
      <c r="AO107" s="29"/>
      <c r="AP107" s="18"/>
      <c r="AQ107" s="18"/>
      <c r="AR107" s="30"/>
      <c r="AS107" s="29"/>
      <c r="AT107" s="18"/>
      <c r="AU107" s="18"/>
      <c r="AV107" s="30"/>
      <c r="AW107" s="29"/>
      <c r="AX107" s="18"/>
      <c r="AY107" s="18"/>
      <c r="AZ107" s="30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6"/>
      <c r="BO107" s="4"/>
      <c r="BP107" s="5"/>
      <c r="BQ107" s="5"/>
      <c r="BR107" s="5"/>
      <c r="BS107" s="5"/>
      <c r="BT107" s="6"/>
      <c r="BU107" s="5"/>
      <c r="BV107" s="5"/>
    </row>
    <row r="108" spans="8:76" ht="19.5" thickBot="1" x14ac:dyDescent="0.45">
      <c r="H108" s="4"/>
      <c r="I108" s="5"/>
      <c r="J108" s="5"/>
      <c r="K108" s="5"/>
      <c r="L108" s="5"/>
      <c r="M108" s="5"/>
      <c r="N108" s="6"/>
      <c r="O108" s="7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31"/>
      <c r="AD108" s="32"/>
      <c r="AE108" s="32"/>
      <c r="AF108" s="33"/>
      <c r="AG108" s="31"/>
      <c r="AH108" s="32"/>
      <c r="AI108" s="32"/>
      <c r="AJ108" s="33"/>
      <c r="AK108" s="31"/>
      <c r="AL108" s="32"/>
      <c r="AM108" s="32"/>
      <c r="AN108" s="33"/>
      <c r="AO108" s="31"/>
      <c r="AP108" s="32"/>
      <c r="AQ108" s="32"/>
      <c r="AR108" s="33"/>
      <c r="AS108" s="31"/>
      <c r="AT108" s="32"/>
      <c r="AU108" s="32"/>
      <c r="AV108" s="33"/>
      <c r="AW108" s="31"/>
      <c r="AX108" s="32"/>
      <c r="AY108" s="32"/>
      <c r="AZ108" s="33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9"/>
      <c r="BO108" s="4"/>
      <c r="BP108" s="5"/>
      <c r="BQ108" s="5"/>
      <c r="BR108" s="5"/>
      <c r="BS108" s="5"/>
      <c r="BT108" s="6"/>
      <c r="BU108" s="5"/>
      <c r="BV108" s="5"/>
    </row>
    <row r="109" spans="8:76" ht="19.5" thickBot="1" x14ac:dyDescent="0.45">
      <c r="H109" s="4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7"/>
      <c r="AL109" s="8"/>
      <c r="AM109" s="8"/>
      <c r="AN109" s="9"/>
      <c r="AO109" s="7"/>
      <c r="AP109" s="8"/>
      <c r="AQ109" s="8"/>
      <c r="AR109" s="9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7"/>
      <c r="BP109" s="8"/>
      <c r="BQ109" s="8"/>
      <c r="BR109" s="8"/>
      <c r="BS109" s="8"/>
      <c r="BT109" s="9"/>
    </row>
    <row r="110" spans="8:76" x14ac:dyDescent="0.4">
      <c r="H110" s="4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6"/>
      <c r="BO110" s="5"/>
      <c r="BP110" s="5"/>
      <c r="BQ110" s="5"/>
      <c r="BR110" s="5"/>
      <c r="BS110" s="5"/>
      <c r="BT110" s="5"/>
      <c r="BU110" s="5"/>
      <c r="BV110" s="5"/>
      <c r="BW110" s="5"/>
      <c r="BX110" s="5"/>
    </row>
    <row r="111" spans="8:76" ht="19.5" thickBot="1" x14ac:dyDescent="0.45">
      <c r="H111" s="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6"/>
      <c r="BO111" s="5"/>
      <c r="BP111" s="5"/>
      <c r="BQ111" s="5"/>
      <c r="BR111" s="5"/>
      <c r="BS111" s="5"/>
      <c r="BT111" s="5"/>
      <c r="BU111" s="5"/>
      <c r="BV111" s="5"/>
      <c r="BW111" s="5"/>
      <c r="BX111" s="5"/>
    </row>
    <row r="112" spans="8:76" ht="19.5" thickBot="1" x14ac:dyDescent="0.45">
      <c r="H112" s="4"/>
      <c r="I112" s="5"/>
      <c r="J112" s="5"/>
      <c r="K112" s="5"/>
      <c r="L112" s="5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1"/>
      <c r="AL112" s="2"/>
      <c r="AM112" s="2"/>
      <c r="AN112" s="3"/>
      <c r="AO112" s="1"/>
      <c r="AP112" s="2"/>
      <c r="AQ112" s="2"/>
      <c r="AR112" s="3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9"/>
      <c r="BO112" s="5"/>
      <c r="BP112" s="5"/>
      <c r="BQ112" s="5"/>
      <c r="BR112" s="5"/>
      <c r="BS112" s="5"/>
      <c r="BT112" s="5"/>
      <c r="BU112" s="5"/>
      <c r="BV112" s="5"/>
      <c r="BW112" s="5"/>
      <c r="BX112" s="5"/>
    </row>
    <row r="113" spans="8:76" ht="19.5" thickBot="1" x14ac:dyDescent="0.45">
      <c r="H113" s="4"/>
      <c r="I113" s="5"/>
      <c r="J113" s="5"/>
      <c r="K113" s="5"/>
      <c r="L113" s="1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7"/>
      <c r="AL113" s="8"/>
      <c r="AM113" s="8"/>
      <c r="AN113" s="9"/>
      <c r="AO113" s="7"/>
      <c r="AP113" s="8"/>
      <c r="AQ113" s="8"/>
      <c r="AR113" s="9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</row>
    <row r="114" spans="8:76" x14ac:dyDescent="0.4">
      <c r="H114" s="4"/>
      <c r="I114" s="5"/>
      <c r="J114" s="5"/>
      <c r="K114" s="5"/>
      <c r="L114" s="1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</row>
  </sheetData>
  <phoneticPr fontId="1"/>
  <pageMargins left="0.43307086614173229" right="3.937007874015748E-2" top="0.15748031496062992" bottom="0.35433070866141736" header="0.31496062992125984" footer="0.31496062992125984"/>
  <pageSetup paperSize="9" scale="5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3:J28"/>
  <sheetViews>
    <sheetView zoomScale="80" zoomScaleNormal="80" workbookViewId="0">
      <selection activeCell="N8" sqref="N8"/>
    </sheetView>
  </sheetViews>
  <sheetFormatPr defaultRowHeight="18.75" x14ac:dyDescent="0.4"/>
  <cols>
    <col min="2" max="2" width="9" style="69"/>
    <col min="3" max="3" width="13.75" style="69" customWidth="1"/>
    <col min="4" max="4" width="9" style="69"/>
    <col min="5" max="5" width="18.125" style="69" customWidth="1"/>
    <col min="6" max="8" width="9" style="72"/>
    <col min="9" max="9" width="15.625" style="72" customWidth="1"/>
    <col min="10" max="10" width="9" style="69"/>
  </cols>
  <sheetData>
    <row r="3" spans="2:10" x14ac:dyDescent="0.4">
      <c r="B3" s="68"/>
      <c r="C3" s="223" t="s">
        <v>713</v>
      </c>
      <c r="D3" s="223"/>
      <c r="E3" s="223"/>
      <c r="F3" s="223"/>
      <c r="G3" s="223"/>
      <c r="H3" s="71"/>
    </row>
    <row r="4" spans="2:10" x14ac:dyDescent="0.4">
      <c r="B4" s="68"/>
      <c r="C4" s="77"/>
      <c r="D4" s="224" t="s">
        <v>740</v>
      </c>
      <c r="E4" s="224"/>
      <c r="F4" s="224"/>
      <c r="G4" s="224"/>
      <c r="H4" s="71"/>
    </row>
    <row r="5" spans="2:10" x14ac:dyDescent="0.4">
      <c r="B5" s="74" t="s">
        <v>714</v>
      </c>
      <c r="C5" s="228" t="s">
        <v>716</v>
      </c>
      <c r="D5" s="228"/>
      <c r="E5" s="228"/>
      <c r="F5" s="75" t="s">
        <v>717</v>
      </c>
      <c r="G5" s="75" t="s">
        <v>718</v>
      </c>
      <c r="H5" s="75" t="s">
        <v>719</v>
      </c>
      <c r="I5" s="75" t="s">
        <v>737</v>
      </c>
      <c r="J5" s="74" t="s">
        <v>720</v>
      </c>
    </row>
    <row r="6" spans="2:10" x14ac:dyDescent="0.4">
      <c r="B6" s="229" t="s">
        <v>722</v>
      </c>
      <c r="C6" s="97" t="s">
        <v>727</v>
      </c>
      <c r="D6" s="230" t="s">
        <v>729</v>
      </c>
      <c r="E6" s="42" t="s">
        <v>732</v>
      </c>
      <c r="F6" s="44">
        <v>3000</v>
      </c>
      <c r="G6" s="44">
        <v>3500</v>
      </c>
      <c r="H6" s="44">
        <v>70</v>
      </c>
      <c r="I6" s="44">
        <f>SUM(F6*H6)</f>
        <v>210000</v>
      </c>
      <c r="J6" s="212" t="s">
        <v>738</v>
      </c>
    </row>
    <row r="7" spans="2:10" ht="37.5" x14ac:dyDescent="0.4">
      <c r="B7" s="229"/>
      <c r="C7" s="97" t="s">
        <v>728</v>
      </c>
      <c r="D7" s="230"/>
      <c r="E7" s="76" t="s">
        <v>733</v>
      </c>
      <c r="F7" s="44">
        <v>2500</v>
      </c>
      <c r="G7" s="44">
        <v>3000</v>
      </c>
      <c r="H7" s="44">
        <v>672</v>
      </c>
      <c r="I7" s="44">
        <f t="shared" ref="I7:I9" si="0">SUM(F7*H7)</f>
        <v>1680000</v>
      </c>
      <c r="J7" s="213"/>
    </row>
    <row r="8" spans="2:10" x14ac:dyDescent="0.4">
      <c r="B8" s="229" t="s">
        <v>725</v>
      </c>
      <c r="C8" s="42" t="s">
        <v>723</v>
      </c>
      <c r="D8" s="42" t="s">
        <v>730</v>
      </c>
      <c r="E8" s="42" t="s">
        <v>734</v>
      </c>
      <c r="F8" s="44">
        <v>2000</v>
      </c>
      <c r="G8" s="44">
        <v>2500</v>
      </c>
      <c r="H8" s="44">
        <v>663</v>
      </c>
      <c r="I8" s="44">
        <f t="shared" si="0"/>
        <v>1326000</v>
      </c>
      <c r="J8" s="214" t="s">
        <v>739</v>
      </c>
    </row>
    <row r="9" spans="2:10" x14ac:dyDescent="0.4">
      <c r="B9" s="229"/>
      <c r="C9" s="42" t="s">
        <v>724</v>
      </c>
      <c r="D9" s="42" t="s">
        <v>731</v>
      </c>
      <c r="E9" s="42" t="s">
        <v>735</v>
      </c>
      <c r="F9" s="44">
        <v>1000</v>
      </c>
      <c r="G9" s="44">
        <v>1500</v>
      </c>
      <c r="H9" s="44">
        <v>648</v>
      </c>
      <c r="I9" s="44">
        <f t="shared" si="0"/>
        <v>648000</v>
      </c>
      <c r="J9" s="215"/>
    </row>
    <row r="10" spans="2:10" x14ac:dyDescent="0.4">
      <c r="B10" s="229"/>
      <c r="C10" s="42" t="s">
        <v>726</v>
      </c>
      <c r="D10" s="42" t="s">
        <v>731</v>
      </c>
      <c r="E10" s="42" t="s">
        <v>736</v>
      </c>
      <c r="F10" s="44">
        <v>500</v>
      </c>
      <c r="G10" s="44">
        <v>500</v>
      </c>
      <c r="H10" s="44" t="s">
        <v>736</v>
      </c>
      <c r="I10" s="44"/>
      <c r="J10" s="216"/>
    </row>
    <row r="11" spans="2:10" x14ac:dyDescent="0.4">
      <c r="I11" s="72">
        <f>SUM(I6:I10)</f>
        <v>3864000</v>
      </c>
    </row>
    <row r="13" spans="2:10" ht="19.5" thickBot="1" x14ac:dyDescent="0.45">
      <c r="B13" s="70"/>
      <c r="C13" s="225" t="s">
        <v>741</v>
      </c>
      <c r="D13" s="225"/>
      <c r="E13" s="225"/>
    </row>
    <row r="14" spans="2:10" ht="19.5" thickBot="1" x14ac:dyDescent="0.45">
      <c r="B14" s="70"/>
      <c r="C14" s="226" t="s">
        <v>715</v>
      </c>
      <c r="D14" s="227"/>
      <c r="E14" s="226" t="s">
        <v>721</v>
      </c>
      <c r="F14" s="227"/>
    </row>
    <row r="15" spans="2:10" ht="19.5" thickBot="1" x14ac:dyDescent="0.45">
      <c r="B15" s="92" t="s">
        <v>742</v>
      </c>
      <c r="C15" s="93" t="s">
        <v>743</v>
      </c>
      <c r="D15" s="94" t="s">
        <v>719</v>
      </c>
      <c r="E15" s="93" t="s">
        <v>748</v>
      </c>
      <c r="F15" s="95" t="s">
        <v>719</v>
      </c>
      <c r="G15" s="96" t="s">
        <v>751</v>
      </c>
    </row>
    <row r="16" spans="2:10" x14ac:dyDescent="0.4">
      <c r="B16" s="220" t="s">
        <v>747</v>
      </c>
      <c r="C16" s="89" t="s">
        <v>744</v>
      </c>
      <c r="D16" s="81">
        <v>15</v>
      </c>
      <c r="E16" s="80" t="s">
        <v>749</v>
      </c>
      <c r="F16" s="84">
        <v>56</v>
      </c>
      <c r="G16" s="217">
        <f>SUM(SUM(F16:F18))</f>
        <v>168</v>
      </c>
      <c r="I16" s="73"/>
    </row>
    <row r="17" spans="2:7" x14ac:dyDescent="0.4">
      <c r="B17" s="221"/>
      <c r="C17" s="87" t="s">
        <v>745</v>
      </c>
      <c r="D17" s="82">
        <v>15</v>
      </c>
      <c r="E17" s="78" t="s">
        <v>750</v>
      </c>
      <c r="F17" s="85">
        <v>56</v>
      </c>
      <c r="G17" s="218"/>
    </row>
    <row r="18" spans="2:7" ht="19.5" thickBot="1" x14ac:dyDescent="0.45">
      <c r="B18" s="221"/>
      <c r="C18" s="88" t="s">
        <v>746</v>
      </c>
      <c r="D18" s="83">
        <v>40</v>
      </c>
      <c r="E18" s="79" t="s">
        <v>752</v>
      </c>
      <c r="F18" s="86">
        <v>56</v>
      </c>
      <c r="G18" s="219"/>
    </row>
    <row r="19" spans="2:7" x14ac:dyDescent="0.4">
      <c r="B19" s="221"/>
      <c r="C19" s="87"/>
      <c r="D19" s="81"/>
      <c r="E19" s="80" t="s">
        <v>753</v>
      </c>
      <c r="F19" s="84">
        <v>56</v>
      </c>
      <c r="G19" s="217">
        <f>SUM(SUM(F19:F24))</f>
        <v>336</v>
      </c>
    </row>
    <row r="20" spans="2:7" x14ac:dyDescent="0.4">
      <c r="B20" s="221"/>
      <c r="C20" s="87"/>
      <c r="D20" s="82"/>
      <c r="E20" s="78" t="s">
        <v>754</v>
      </c>
      <c r="F20" s="85">
        <v>56</v>
      </c>
      <c r="G20" s="218"/>
    </row>
    <row r="21" spans="2:7" x14ac:dyDescent="0.4">
      <c r="B21" s="221"/>
      <c r="C21" s="87"/>
      <c r="D21" s="82"/>
      <c r="E21" s="78" t="s">
        <v>755</v>
      </c>
      <c r="F21" s="85">
        <v>56</v>
      </c>
      <c r="G21" s="218"/>
    </row>
    <row r="22" spans="2:7" x14ac:dyDescent="0.4">
      <c r="B22" s="221"/>
      <c r="C22" s="87"/>
      <c r="D22" s="82"/>
      <c r="E22" s="78" t="s">
        <v>756</v>
      </c>
      <c r="F22" s="85">
        <v>56</v>
      </c>
      <c r="G22" s="218"/>
    </row>
    <row r="23" spans="2:7" x14ac:dyDescent="0.4">
      <c r="B23" s="221"/>
      <c r="C23" s="87"/>
      <c r="D23" s="82"/>
      <c r="E23" s="78" t="s">
        <v>757</v>
      </c>
      <c r="F23" s="85">
        <v>56</v>
      </c>
      <c r="G23" s="218"/>
    </row>
    <row r="24" spans="2:7" ht="19.5" thickBot="1" x14ac:dyDescent="0.45">
      <c r="B24" s="221"/>
      <c r="C24" s="87"/>
      <c r="D24" s="82"/>
      <c r="E24" s="79" t="s">
        <v>758</v>
      </c>
      <c r="F24" s="86">
        <v>56</v>
      </c>
      <c r="G24" s="219"/>
    </row>
    <row r="25" spans="2:7" x14ac:dyDescent="0.4">
      <c r="B25" s="221"/>
      <c r="C25" s="87"/>
      <c r="D25" s="82"/>
      <c r="E25" s="78" t="s">
        <v>759</v>
      </c>
      <c r="F25" s="85">
        <v>56</v>
      </c>
      <c r="G25" s="218">
        <f>SUM(SUM(F25:F27))</f>
        <v>168</v>
      </c>
    </row>
    <row r="26" spans="2:7" x14ac:dyDescent="0.4">
      <c r="B26" s="221"/>
      <c r="C26" s="87"/>
      <c r="D26" s="82"/>
      <c r="E26" s="78" t="s">
        <v>760</v>
      </c>
      <c r="F26" s="85">
        <v>56</v>
      </c>
      <c r="G26" s="218"/>
    </row>
    <row r="27" spans="2:7" ht="19.5" thickBot="1" x14ac:dyDescent="0.45">
      <c r="B27" s="222"/>
      <c r="C27" s="88"/>
      <c r="D27" s="83"/>
      <c r="E27" s="79" t="s">
        <v>761</v>
      </c>
      <c r="F27" s="86">
        <v>56</v>
      </c>
      <c r="G27" s="219"/>
    </row>
    <row r="28" spans="2:7" ht="19.5" thickBot="1" x14ac:dyDescent="0.45">
      <c r="D28" s="90">
        <f>SUM(D16:D27)</f>
        <v>70</v>
      </c>
      <c r="F28" s="91">
        <f>SUM(F16:F27)</f>
        <v>672</v>
      </c>
      <c r="G28" s="91">
        <f>SUM(D28:F28)</f>
        <v>742</v>
      </c>
    </row>
  </sheetData>
  <mergeCells count="15">
    <mergeCell ref="B16:B27"/>
    <mergeCell ref="C3:G3"/>
    <mergeCell ref="D4:G4"/>
    <mergeCell ref="C13:E13"/>
    <mergeCell ref="C14:D14"/>
    <mergeCell ref="E14:F14"/>
    <mergeCell ref="C5:E5"/>
    <mergeCell ref="B6:B7"/>
    <mergeCell ref="B8:B10"/>
    <mergeCell ref="D6:D7"/>
    <mergeCell ref="J6:J7"/>
    <mergeCell ref="J8:J10"/>
    <mergeCell ref="G16:G18"/>
    <mergeCell ref="G19:G24"/>
    <mergeCell ref="G25:G27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レイアウト (2018) (詳細No) </vt:lpstr>
      <vt:lpstr>レイアウト配置予定(20171111)</vt:lpstr>
      <vt:lpstr>レイアウト配置予定 (20171112)</vt:lpstr>
      <vt:lpstr>レイアウト (HP等) (詳細No) </vt:lpstr>
      <vt:lpstr>レイアウト (HP等) (No)</vt:lpstr>
      <vt:lpstr>レイアウト (HP等)</vt:lpstr>
      <vt:lpstr>レイアウト</vt:lpstr>
      <vt:lpstr>レイアウト (会報)</vt:lpstr>
      <vt:lpstr>指定席配券</vt:lpstr>
      <vt:lpstr>当日座席表 (2)</vt:lpstr>
      <vt:lpstr>座席表 修正</vt:lpstr>
      <vt:lpstr>座席表</vt:lpstr>
      <vt:lpstr>チケツト</vt:lpstr>
      <vt:lpstr>チケツト!Print_Area</vt:lpstr>
      <vt:lpstr>レイアウト!Print_Area</vt:lpstr>
      <vt:lpstr>'レイアウト (2018) (詳細No) '!Print_Area</vt:lpstr>
      <vt:lpstr>'レイアウト (HP等)'!Print_Area</vt:lpstr>
      <vt:lpstr>'レイアウト (HP等) (No)'!Print_Area</vt:lpstr>
      <vt:lpstr>'レイアウト (HP等) (詳細No) '!Print_Area</vt:lpstr>
      <vt:lpstr>'レイアウト (会報)'!Print_Area</vt:lpstr>
      <vt:lpstr>'レイアウト配置予定 (20171112)'!Print_Area</vt:lpstr>
      <vt:lpstr>'レイアウト配置予定(20171111)'!Print_Area</vt:lpstr>
      <vt:lpstr>座席表!Print_Area</vt:lpstr>
      <vt:lpstr>'座席表 修正'!Print_Area</vt:lpstr>
      <vt:lpstr>'当日座席表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kouichi kikuchi</dc:creator>
  <cp:lastModifiedBy>Izumi Akashi</cp:lastModifiedBy>
  <cp:lastPrinted>2018-09-10T08:43:25Z</cp:lastPrinted>
  <dcterms:created xsi:type="dcterms:W3CDTF">2016-08-10T15:35:03Z</dcterms:created>
  <dcterms:modified xsi:type="dcterms:W3CDTF">2018-09-11T01:27:56Z</dcterms:modified>
</cp:coreProperties>
</file>